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0.18.1.30\支払Scan\吉沢\"/>
    </mc:Choice>
  </mc:AlternateContent>
  <xr:revisionPtr revIDLastSave="0" documentId="13_ncr:1_{25CD90BB-0DF2-439C-A1DF-7C125472E888}" xr6:coauthVersionLast="47" xr6:coauthVersionMax="47" xr10:uidLastSave="{00000000-0000-0000-0000-000000000000}"/>
  <bookViews>
    <workbookView xWindow="-120" yWindow="-120" windowWidth="29040" windowHeight="15840" activeTab="2" xr2:uid="{00000000-000D-0000-FFFF-FFFF00000000}"/>
  </bookViews>
  <sheets>
    <sheet name="入力用（原本）" sheetId="8" r:id="rId1"/>
    <sheet name="入力用（見本）" sheetId="10" r:id="rId2"/>
    <sheet name="入力用税率混在（原本）" sheetId="11" r:id="rId3"/>
    <sheet name="入力用税率混在（見本）" sheetId="14" r:id="rId4"/>
  </sheets>
  <definedNames>
    <definedName name="_xlnm.Print_Area" localSheetId="1">'入力用（見本）'!$A$1:$AV$86</definedName>
    <definedName name="_xlnm.Print_Area" localSheetId="0">'入力用（原本）'!$A$1:$AV$78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70" i="14" l="1"/>
  <c r="AN67" i="14"/>
  <c r="AN64" i="14"/>
  <c r="AN61" i="14"/>
  <c r="AN51" i="14"/>
  <c r="AN48" i="14"/>
  <c r="AN45" i="14"/>
  <c r="AN42" i="14"/>
  <c r="AN64" i="8"/>
  <c r="AK54" i="14" l="1"/>
  <c r="AK73" i="14"/>
  <c r="AK76" i="14" s="1"/>
  <c r="AK57" i="14"/>
  <c r="AK79" i="14" s="1"/>
  <c r="M30" i="14" s="1"/>
  <c r="AN64" i="11" l="1"/>
  <c r="AN67" i="11"/>
  <c r="AN70" i="11"/>
  <c r="AN61" i="11"/>
  <c r="AN42" i="11"/>
  <c r="AN45" i="11"/>
  <c r="AN48" i="11"/>
  <c r="AN51" i="11"/>
  <c r="AN40" i="8"/>
  <c r="AN41" i="10"/>
  <c r="AN44" i="10"/>
  <c r="AN47" i="10"/>
  <c r="AN50" i="10"/>
  <c r="AN53" i="10"/>
  <c r="AN56" i="10"/>
  <c r="AN59" i="10"/>
  <c r="AN62" i="10"/>
  <c r="AN65" i="10"/>
  <c r="AN38" i="10"/>
  <c r="AN43" i="8" l="1"/>
  <c r="AN46" i="8"/>
  <c r="AN49" i="8"/>
  <c r="AN52" i="8"/>
  <c r="AN55" i="8"/>
  <c r="AN58" i="8"/>
  <c r="AN61" i="8"/>
  <c r="AN67" i="8"/>
  <c r="AK54" i="11" l="1"/>
  <c r="AK57" i="11" s="1"/>
  <c r="AK73" i="11"/>
  <c r="AK76" i="11" s="1"/>
  <c r="AK79" i="11" l="1"/>
  <c r="M30" i="11" s="1"/>
  <c r="AK68" i="10" l="1"/>
  <c r="AK71" i="10" s="1"/>
  <c r="AK74" i="10" l="1"/>
  <c r="L27" i="10" s="1"/>
  <c r="AK70" i="8" l="1"/>
  <c r="AK73" i="8" s="1"/>
  <c r="AK76" i="8" l="1"/>
  <c r="L29" i="8" s="1"/>
</calcChain>
</file>

<file path=xl/sharedStrings.xml><?xml version="1.0" encoding="utf-8"?>
<sst xmlns="http://schemas.openxmlformats.org/spreadsheetml/2006/main" count="220" uniqueCount="80">
  <si>
    <t>請　求　書</t>
    <rPh sb="0" eb="1">
      <t>ショウ</t>
    </rPh>
    <rPh sb="2" eb="3">
      <t>モトム</t>
    </rPh>
    <rPh sb="4" eb="5">
      <t>ショ</t>
    </rPh>
    <phoneticPr fontId="1"/>
  </si>
  <si>
    <t>年</t>
    <rPh sb="0" eb="1">
      <t>ネン</t>
    </rPh>
    <phoneticPr fontId="1"/>
  </si>
  <si>
    <t>月</t>
    <rPh sb="0" eb="1">
      <t>ガツ</t>
    </rPh>
    <phoneticPr fontId="1"/>
  </si>
  <si>
    <t>日</t>
    <rPh sb="0" eb="1">
      <t>ニチ</t>
    </rPh>
    <phoneticPr fontId="1"/>
  </si>
  <si>
    <t>〒</t>
    <phoneticPr fontId="1"/>
  </si>
  <si>
    <t>単価</t>
    <rPh sb="0" eb="2">
      <t>タンカ</t>
    </rPh>
    <phoneticPr fontId="1"/>
  </si>
  <si>
    <t>作業日</t>
    <rPh sb="0" eb="2">
      <t>サギョウ</t>
    </rPh>
    <rPh sb="2" eb="3">
      <t>ビ</t>
    </rPh>
    <phoneticPr fontId="1"/>
  </si>
  <si>
    <t>内容</t>
    <rPh sb="0" eb="2">
      <t>ナイヨウ</t>
    </rPh>
    <phoneticPr fontId="1"/>
  </si>
  <si>
    <t>数量</t>
    <rPh sb="0" eb="2">
      <t>スウリョウ</t>
    </rPh>
    <phoneticPr fontId="1"/>
  </si>
  <si>
    <t>合計</t>
    <rPh sb="0" eb="2">
      <t>ゴウケイ</t>
    </rPh>
    <phoneticPr fontId="1"/>
  </si>
  <si>
    <t>E-mail</t>
    <phoneticPr fontId="1"/>
  </si>
  <si>
    <t>000-0000</t>
    <phoneticPr fontId="1"/>
  </si>
  <si>
    <t>東京都●●区000-00</t>
    <phoneticPr fontId="1"/>
  </si>
  <si>
    <t>00-0000-0000</t>
    <phoneticPr fontId="1"/>
  </si>
  <si>
    <t>●●●●＠××.co.jp</t>
    <phoneticPr fontId="1"/>
  </si>
  <si>
    <t>△△△△△△</t>
    <phoneticPr fontId="1"/>
  </si>
  <si>
    <t>株式会社 東北新社</t>
    <rPh sb="0" eb="4">
      <t>カブシキガイシャ</t>
    </rPh>
    <rPh sb="5" eb="6">
      <t>ヒガシ</t>
    </rPh>
    <rPh sb="6" eb="7">
      <t>キタ</t>
    </rPh>
    <rPh sb="7" eb="8">
      <t>シン</t>
    </rPh>
    <rPh sb="8" eb="9">
      <t>シャ</t>
    </rPh>
    <phoneticPr fontId="1"/>
  </si>
  <si>
    <t>下記の通り、ご請求致します。</t>
    <phoneticPr fontId="1"/>
  </si>
  <si>
    <t>〒107-8460　東京都港区赤坂4-8-10
TEL：03-5414-0216　FAX：03-5414-0406
プロダクションサポートセンター管理業務部
E-mail：shiharai@tfc.co.jp</t>
    <phoneticPr fontId="1"/>
  </si>
  <si>
    <t>様</t>
    <rPh sb="0" eb="1">
      <t>サマ</t>
    </rPh>
    <phoneticPr fontId="1"/>
  </si>
  <si>
    <t>〇〇〇〇〇〇</t>
    <phoneticPr fontId="1"/>
  </si>
  <si>
    <t>××××××</t>
    <phoneticPr fontId="1"/>
  </si>
  <si>
    <t>ＫＫＫＫＫＫＫＫＫ１ＫＫＫＫＫＫＫＫＫ２</t>
    <phoneticPr fontId="1"/>
  </si>
  <si>
    <t>○○○○　○○○</t>
    <phoneticPr fontId="1"/>
  </si>
  <si>
    <t>00000000</t>
    <phoneticPr fontId="1"/>
  </si>
  <si>
    <t>総　合　計</t>
    <rPh sb="0" eb="1">
      <t>ソウ</t>
    </rPh>
    <rPh sb="2" eb="3">
      <t>ア</t>
    </rPh>
    <rPh sb="4" eb="5">
      <t>ケイ</t>
    </rPh>
    <phoneticPr fontId="1"/>
  </si>
  <si>
    <t>消費税（10％）</t>
    <rPh sb="0" eb="3">
      <t>ショウヒゼイ</t>
    </rPh>
    <phoneticPr fontId="1"/>
  </si>
  <si>
    <t>消費税（8％）</t>
    <rPh sb="0" eb="3">
      <t>ショウヒゼイ</t>
    </rPh>
    <phoneticPr fontId="1"/>
  </si>
  <si>
    <t>※軽減税率</t>
  </si>
  <si>
    <t>下記の通り、ご請求致します。</t>
    <phoneticPr fontId="1"/>
  </si>
  <si>
    <t>△△△△△</t>
    <phoneticPr fontId="1"/>
  </si>
  <si>
    <t>トウホク　タロウ</t>
    <phoneticPr fontId="1"/>
  </si>
  <si>
    <t>○○○○</t>
    <phoneticPr fontId="1"/>
  </si>
  <si>
    <t>株式会社○○○○○○</t>
    <phoneticPr fontId="1"/>
  </si>
  <si>
    <t>○</t>
    <phoneticPr fontId="1"/>
  </si>
  <si>
    <t>部署名：</t>
    <rPh sb="0" eb="2">
      <t>ブショ</t>
    </rPh>
    <rPh sb="2" eb="3">
      <t>メイ</t>
    </rPh>
    <phoneticPr fontId="1"/>
  </si>
  <si>
    <t>請　求　書　見　本</t>
    <rPh sb="0" eb="1">
      <t>ショウ</t>
    </rPh>
    <rPh sb="2" eb="3">
      <t>モトム</t>
    </rPh>
    <rPh sb="4" eb="5">
      <t>ショ</t>
    </rPh>
    <rPh sb="6" eb="7">
      <t>ミ</t>
    </rPh>
    <rPh sb="8" eb="9">
      <t>ホン</t>
    </rPh>
    <phoneticPr fontId="1"/>
  </si>
  <si>
    <r>
      <rPr>
        <sz val="20"/>
        <color rgb="FFFF0000"/>
        <rFont val="メイリオ"/>
        <family val="3"/>
        <charset val="128"/>
      </rPr>
      <t>＊</t>
    </r>
    <r>
      <rPr>
        <sz val="20"/>
        <color theme="1"/>
        <rFont val="メイリオ"/>
        <family val="3"/>
        <charset val="128"/>
      </rPr>
      <t>請求日</t>
    </r>
    <phoneticPr fontId="1"/>
  </si>
  <si>
    <r>
      <t>※太線内ご記入の上、捺印をお願い致します。</t>
    </r>
    <r>
      <rPr>
        <sz val="14"/>
        <color rgb="FFFF0000"/>
        <rFont val="メイリオ"/>
        <family val="3"/>
        <charset val="128"/>
      </rPr>
      <t>＊</t>
    </r>
    <r>
      <rPr>
        <sz val="14"/>
        <color theme="1"/>
        <rFont val="メイリオ"/>
        <family val="3"/>
        <charset val="128"/>
      </rPr>
      <t xml:space="preserve">は必須項目になります                     </t>
    </r>
    <phoneticPr fontId="1"/>
  </si>
  <si>
    <r>
      <rPr>
        <sz val="14"/>
        <color rgb="FFFF0000"/>
        <rFont val="メイリオ"/>
        <family val="3"/>
        <charset val="128"/>
      </rPr>
      <t>＊</t>
    </r>
    <r>
      <rPr>
        <sz val="14"/>
        <color theme="1"/>
        <rFont val="メイリオ"/>
        <family val="3"/>
        <charset val="128"/>
      </rPr>
      <t>請求者</t>
    </r>
    <rPh sb="1" eb="4">
      <t>セイキュウシャ</t>
    </rPh>
    <phoneticPr fontId="1"/>
  </si>
  <si>
    <r>
      <rPr>
        <sz val="14"/>
        <color rgb="FFFF0000"/>
        <rFont val="メイリオ"/>
        <family val="3"/>
        <charset val="128"/>
      </rPr>
      <t>＊</t>
    </r>
    <r>
      <rPr>
        <sz val="14"/>
        <color theme="1"/>
        <rFont val="メイリオ"/>
        <family val="3"/>
        <charset val="128"/>
      </rPr>
      <t>住所</t>
    </r>
    <rPh sb="1" eb="3">
      <t>ジュウショ</t>
    </rPh>
    <phoneticPr fontId="1"/>
  </si>
  <si>
    <r>
      <rPr>
        <sz val="14"/>
        <color rgb="FFFF0000"/>
        <rFont val="メイリオ"/>
        <family val="3"/>
        <charset val="128"/>
      </rPr>
      <t>＊</t>
    </r>
    <r>
      <rPr>
        <sz val="14"/>
        <color theme="1"/>
        <rFont val="メイリオ"/>
        <family val="3"/>
        <charset val="128"/>
      </rPr>
      <t>TEL</t>
    </r>
    <phoneticPr fontId="1"/>
  </si>
  <si>
    <r>
      <rPr>
        <b/>
        <sz val="28"/>
        <color rgb="FFFF0000"/>
        <rFont val="メイリオ"/>
        <family val="3"/>
        <charset val="128"/>
      </rPr>
      <t>＊</t>
    </r>
    <r>
      <rPr>
        <b/>
        <sz val="28"/>
        <color theme="1"/>
        <rFont val="メイリオ"/>
        <family val="3"/>
        <charset val="128"/>
      </rPr>
      <t>合計請求金額</t>
    </r>
    <rPh sb="1" eb="3">
      <t>ゴウケイ</t>
    </rPh>
    <rPh sb="3" eb="5">
      <t>セイキュウ</t>
    </rPh>
    <rPh sb="5" eb="7">
      <t>キンガク</t>
    </rPh>
    <phoneticPr fontId="1"/>
  </si>
  <si>
    <r>
      <rPr>
        <sz val="26"/>
        <color rgb="FFFF0000"/>
        <rFont val="メイリオ"/>
        <family val="3"/>
        <charset val="128"/>
      </rPr>
      <t>＊</t>
    </r>
    <r>
      <rPr>
        <sz val="26"/>
        <color theme="1"/>
        <rFont val="メイリオ"/>
        <family val="3"/>
        <charset val="128"/>
      </rPr>
      <t>作品名</t>
    </r>
    <phoneticPr fontId="1"/>
  </si>
  <si>
    <r>
      <rPr>
        <sz val="26"/>
        <color rgb="FFFF0000"/>
        <rFont val="メイリオ"/>
        <family val="3"/>
        <charset val="128"/>
      </rPr>
      <t>＊</t>
    </r>
    <r>
      <rPr>
        <sz val="26"/>
        <color theme="1"/>
        <rFont val="メイリオ"/>
        <family val="3"/>
        <charset val="128"/>
      </rPr>
      <t>作品 NO.</t>
    </r>
    <phoneticPr fontId="1"/>
  </si>
  <si>
    <r>
      <rPr>
        <sz val="28"/>
        <color rgb="FFFF0000"/>
        <rFont val="メイリオ"/>
        <family val="3"/>
        <charset val="128"/>
      </rPr>
      <t>＊</t>
    </r>
    <r>
      <rPr>
        <sz val="28"/>
        <color theme="1"/>
        <rFont val="メイリオ"/>
        <family val="3"/>
        <charset val="128"/>
      </rPr>
      <t>作　品　名</t>
    </r>
    <phoneticPr fontId="1"/>
  </si>
  <si>
    <r>
      <rPr>
        <sz val="28"/>
        <color rgb="FFFF0000"/>
        <rFont val="メイリオ"/>
        <family val="3"/>
        <charset val="128"/>
      </rPr>
      <t>＊</t>
    </r>
    <r>
      <rPr>
        <sz val="28"/>
        <color theme="1"/>
        <rFont val="メイリオ"/>
        <family val="3"/>
        <charset val="128"/>
      </rPr>
      <t>作　品 NO.</t>
    </r>
    <phoneticPr fontId="1"/>
  </si>
  <si>
    <r>
      <rPr>
        <sz val="16"/>
        <color rgb="FFFF0000"/>
        <rFont val="メイリオ"/>
        <family val="3"/>
        <charset val="128"/>
      </rPr>
      <t>＊</t>
    </r>
    <r>
      <rPr>
        <sz val="16"/>
        <color theme="1"/>
        <rFont val="メイリオ"/>
        <family val="3"/>
        <charset val="128"/>
      </rPr>
      <t>担当者名：</t>
    </r>
    <rPh sb="1" eb="4">
      <t>タントウシャ</t>
    </rPh>
    <rPh sb="4" eb="5">
      <t>メイ</t>
    </rPh>
    <phoneticPr fontId="1"/>
  </si>
  <si>
    <r>
      <rPr>
        <sz val="24"/>
        <color rgb="FFFF0000"/>
        <rFont val="メイリオ"/>
        <family val="3"/>
        <charset val="128"/>
      </rPr>
      <t>＊</t>
    </r>
    <r>
      <rPr>
        <sz val="24"/>
        <color theme="1"/>
        <rFont val="メイリオ"/>
        <family val="3"/>
        <charset val="128"/>
      </rPr>
      <t>担当者名：</t>
    </r>
    <phoneticPr fontId="1"/>
  </si>
  <si>
    <r>
      <rPr>
        <sz val="24"/>
        <color rgb="FFFF0000"/>
        <rFont val="メイリオ"/>
        <family val="3"/>
        <charset val="128"/>
      </rPr>
      <t>＊</t>
    </r>
    <r>
      <rPr>
        <sz val="24"/>
        <color theme="1"/>
        <rFont val="メイリオ"/>
        <family val="3"/>
        <charset val="128"/>
      </rPr>
      <t>担当者名：○○○○　○○○</t>
    </r>
    <rPh sb="1" eb="4">
      <t>タントウシャ</t>
    </rPh>
    <rPh sb="4" eb="5">
      <t>メイ</t>
    </rPh>
    <phoneticPr fontId="1"/>
  </si>
  <si>
    <t>プロダクションサポートセンター管理業務部</t>
  </si>
  <si>
    <t>TEL：03-5414-0216 　 E-mail：shiharai@tfc.co.jp</t>
  </si>
  <si>
    <r>
      <rPr>
        <sz val="11"/>
        <color rgb="FFFF0000"/>
        <rFont val="Meiryo"/>
        <family val="3"/>
        <charset val="128"/>
      </rPr>
      <t>＊</t>
    </r>
    <r>
      <rPr>
        <sz val="11"/>
        <color theme="1"/>
        <rFont val="Meiryo"/>
        <family val="3"/>
        <charset val="128"/>
      </rPr>
      <t>振込先</t>
    </r>
    <phoneticPr fontId="28"/>
  </si>
  <si>
    <t>銀行</t>
  </si>
  <si>
    <t>本店</t>
  </si>
  <si>
    <t>信託銀行</t>
    <phoneticPr fontId="28"/>
  </si>
  <si>
    <t>支店</t>
  </si>
  <si>
    <t>信用金庫</t>
    <phoneticPr fontId="28"/>
  </si>
  <si>
    <t>出張所</t>
    <phoneticPr fontId="28"/>
  </si>
  <si>
    <t>預金種目</t>
  </si>
  <si>
    <t>口座番号</t>
  </si>
  <si>
    <t>普通</t>
    <rPh sb="0" eb="2">
      <t>フツウ</t>
    </rPh>
    <phoneticPr fontId="28"/>
  </si>
  <si>
    <t>当座</t>
    <rPh sb="0" eb="2">
      <t>トウザ</t>
    </rPh>
    <phoneticPr fontId="28"/>
  </si>
  <si>
    <t>名義人名(カタカナ)</t>
    <phoneticPr fontId="28"/>
  </si>
  <si>
    <t>登録番号</t>
    <rPh sb="0" eb="4">
      <t>トウロクバンゴウ</t>
    </rPh>
    <phoneticPr fontId="1"/>
  </si>
  <si>
    <t>※適格請求書発行事業者である場合は必ず登録番号のご記入をお願いします</t>
    <phoneticPr fontId="1"/>
  </si>
  <si>
    <t>登録番号</t>
    <rPh sb="0" eb="2">
      <t>トウロク</t>
    </rPh>
    <rPh sb="2" eb="4">
      <t>バンゴウ</t>
    </rPh>
    <phoneticPr fontId="1"/>
  </si>
  <si>
    <t>８％対象 小　計</t>
    <rPh sb="2" eb="4">
      <t>タイショウ</t>
    </rPh>
    <rPh sb="5" eb="6">
      <t>コ</t>
    </rPh>
    <rPh sb="7" eb="8">
      <t>ケイ</t>
    </rPh>
    <phoneticPr fontId="1"/>
  </si>
  <si>
    <t>10％対象 小　計</t>
    <rPh sb="3" eb="5">
      <t>タイショウ</t>
    </rPh>
    <rPh sb="6" eb="7">
      <t>コ</t>
    </rPh>
    <rPh sb="8" eb="9">
      <t>ケイ</t>
    </rPh>
    <phoneticPr fontId="1"/>
  </si>
  <si>
    <t>10%対象 小計</t>
    <rPh sb="3" eb="5">
      <t>タイショウ</t>
    </rPh>
    <rPh sb="6" eb="8">
      <t>ショウケイ</t>
    </rPh>
    <phoneticPr fontId="1"/>
  </si>
  <si>
    <t>TEL：03-5414-0216 　 E-mail：shiharai@tfc.co.jp</t>
    <phoneticPr fontId="1"/>
  </si>
  <si>
    <t>※PDF変換後shiharai@tfc.co.jpまでお送りください</t>
    <rPh sb="4" eb="7">
      <t>ヘンカンゴ</t>
    </rPh>
    <rPh sb="28" eb="29">
      <t>オク</t>
    </rPh>
    <phoneticPr fontId="1"/>
  </si>
  <si>
    <t>20〇〇</t>
    <phoneticPr fontId="1"/>
  </si>
  <si>
    <t>20〇〇/〇/〇</t>
    <phoneticPr fontId="1"/>
  </si>
  <si>
    <t>○○○○チーム・SIGHT</t>
    <phoneticPr fontId="1"/>
  </si>
  <si>
    <t>20○○/〇/〇</t>
    <phoneticPr fontId="1"/>
  </si>
  <si>
    <t>10％対象　小計</t>
    <rPh sb="3" eb="5">
      <t>タイショウ</t>
    </rPh>
    <rPh sb="6" eb="8">
      <t>ショウケイ</t>
    </rPh>
    <phoneticPr fontId="1"/>
  </si>
  <si>
    <t>Ｔ〇〇〇〇〇〇〇〇〇〇〇〇〇</t>
    <phoneticPr fontId="1"/>
  </si>
  <si>
    <t>トウホクタロウ</t>
    <phoneticPr fontId="1"/>
  </si>
  <si>
    <t>〇〇〇〇〇〇〇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</si>
</sst>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Red]\(0\)"/>
  </numFmts>
  <fonts count="3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theme="1"/>
      <name val="メイリオ"/>
      <family val="3"/>
      <charset val="128"/>
    </font>
    <font>
      <sz val="14"/>
      <color theme="1"/>
      <name val="メイリオ"/>
      <family val="3"/>
      <charset val="128"/>
    </font>
    <font>
      <sz val="18"/>
      <color theme="1"/>
      <name val="メイリオ"/>
      <family val="3"/>
      <charset val="128"/>
    </font>
    <font>
      <b/>
      <sz val="28"/>
      <color theme="1"/>
      <name val="メイリオ"/>
      <family val="3"/>
      <charset val="128"/>
    </font>
    <font>
      <sz val="16"/>
      <color theme="1"/>
      <name val="メイリオ"/>
      <family val="3"/>
      <charset val="128"/>
    </font>
    <font>
      <sz val="20"/>
      <color theme="1"/>
      <name val="メイリオ"/>
      <family val="3"/>
      <charset val="128"/>
    </font>
    <font>
      <sz val="13"/>
      <color theme="1"/>
      <name val="メイリオ"/>
      <family val="3"/>
      <charset val="128"/>
    </font>
    <font>
      <sz val="24"/>
      <color theme="1"/>
      <name val="メイリオ"/>
      <family val="3"/>
      <charset val="128"/>
    </font>
    <font>
      <b/>
      <sz val="48"/>
      <color theme="0"/>
      <name val="メイリオ"/>
      <family val="3"/>
      <charset val="128"/>
    </font>
    <font>
      <sz val="22"/>
      <color theme="1"/>
      <name val="メイリオ"/>
      <family val="3"/>
      <charset val="128"/>
    </font>
    <font>
      <sz val="26"/>
      <color theme="1"/>
      <name val="メイリオ"/>
      <family val="3"/>
      <charset val="128"/>
    </font>
    <font>
      <sz val="30"/>
      <color theme="1"/>
      <name val="メイリオ"/>
      <family val="3"/>
      <charset val="128"/>
    </font>
    <font>
      <b/>
      <sz val="24"/>
      <color theme="1"/>
      <name val="メイリオ"/>
      <family val="3"/>
      <charset val="128"/>
    </font>
    <font>
      <sz val="28"/>
      <color theme="1"/>
      <name val="メイリオ"/>
      <family val="3"/>
      <charset val="128"/>
    </font>
    <font>
      <b/>
      <sz val="28"/>
      <color theme="0"/>
      <name val="メイリオ"/>
      <family val="3"/>
      <charset val="128"/>
    </font>
    <font>
      <sz val="20"/>
      <color rgb="FFFF0000"/>
      <name val="メイリオ"/>
      <family val="3"/>
      <charset val="128"/>
    </font>
    <font>
      <sz val="14"/>
      <color rgb="FFFF0000"/>
      <name val="メイリオ"/>
      <family val="3"/>
      <charset val="128"/>
    </font>
    <font>
      <b/>
      <sz val="28"/>
      <color rgb="FFFF0000"/>
      <name val="メイリオ"/>
      <family val="3"/>
      <charset val="128"/>
    </font>
    <font>
      <sz val="26"/>
      <color rgb="FFFF0000"/>
      <name val="メイリオ"/>
      <family val="3"/>
      <charset val="128"/>
    </font>
    <font>
      <sz val="28"/>
      <color rgb="FFFF0000"/>
      <name val="メイリオ"/>
      <family val="3"/>
      <charset val="128"/>
    </font>
    <font>
      <sz val="16"/>
      <color rgb="FFFF0000"/>
      <name val="メイリオ"/>
      <family val="3"/>
      <charset val="128"/>
    </font>
    <font>
      <sz val="24"/>
      <color rgb="FFFF0000"/>
      <name val="メイリオ"/>
      <family val="3"/>
      <charset val="128"/>
    </font>
    <font>
      <sz val="14"/>
      <color theme="1"/>
      <name val="Meiryo"/>
      <family val="3"/>
      <charset val="128"/>
    </font>
    <font>
      <sz val="11"/>
      <color theme="1"/>
      <name val="Meiryo"/>
      <family val="3"/>
      <charset val="128"/>
    </font>
    <font>
      <sz val="11"/>
      <color rgb="FFFF0000"/>
      <name val="Meiryo"/>
      <family val="3"/>
      <charset val="128"/>
    </font>
    <font>
      <sz val="6"/>
      <name val="ＭＳ Ｐゴシック"/>
      <family val="3"/>
      <charset val="128"/>
    </font>
    <font>
      <sz val="26"/>
      <color theme="1"/>
      <name val="Meiryo"/>
      <family val="3"/>
      <charset val="128"/>
    </font>
    <font>
      <sz val="13"/>
      <color theme="1"/>
      <name val="Meiryo"/>
      <family val="3"/>
      <charset val="128"/>
    </font>
  </fonts>
  <fills count="6">
    <fill>
      <patternFill patternType="none"/>
    </fill>
    <fill>
      <patternFill patternType="gray125"/>
    </fill>
    <fill>
      <patternFill patternType="solid">
        <fgColor rgb="FF00AECC"/>
        <bgColor indexed="64"/>
      </patternFill>
    </fill>
    <fill>
      <patternFill patternType="solid">
        <fgColor rgb="FFE5F7FA"/>
        <bgColor indexed="64"/>
      </patternFill>
    </fill>
    <fill>
      <patternFill patternType="solid">
        <fgColor theme="0"/>
        <bgColor indexed="64"/>
      </patternFill>
    </fill>
    <fill>
      <patternFill patternType="solid">
        <fgColor rgb="FFE5F7FA"/>
        <bgColor rgb="FFE5F7FA"/>
      </patternFill>
    </fill>
  </fills>
  <borders count="73">
    <border>
      <left/>
      <right/>
      <top/>
      <bottom/>
      <diagonal/>
    </border>
    <border>
      <left/>
      <right/>
      <top style="medium">
        <color rgb="FF00AECC"/>
      </top>
      <bottom/>
      <diagonal/>
    </border>
    <border>
      <left/>
      <right style="medium">
        <color rgb="FF00AECC"/>
      </right>
      <top style="medium">
        <color rgb="FF00AECC"/>
      </top>
      <bottom/>
      <diagonal/>
    </border>
    <border>
      <left/>
      <right/>
      <top/>
      <bottom style="medium">
        <color rgb="FF00AECC"/>
      </bottom>
      <diagonal/>
    </border>
    <border>
      <left/>
      <right style="medium">
        <color rgb="FF00AECC"/>
      </right>
      <top/>
      <bottom style="medium">
        <color rgb="FF00AECC"/>
      </bottom>
      <diagonal/>
    </border>
    <border>
      <left/>
      <right style="medium">
        <color rgb="FF00AECC"/>
      </right>
      <top/>
      <bottom/>
      <diagonal/>
    </border>
    <border>
      <left style="medium">
        <color rgb="FF00AECC"/>
      </left>
      <right/>
      <top style="medium">
        <color rgb="FF00AECC"/>
      </top>
      <bottom/>
      <diagonal/>
    </border>
    <border>
      <left style="medium">
        <color rgb="FF00AECC"/>
      </left>
      <right/>
      <top/>
      <bottom style="medium">
        <color rgb="FF00AECC"/>
      </bottom>
      <diagonal/>
    </border>
    <border>
      <left style="medium">
        <color rgb="FF00AECC"/>
      </left>
      <right/>
      <top/>
      <bottom/>
      <diagonal/>
    </border>
    <border>
      <left/>
      <right/>
      <top style="medium">
        <color rgb="FF00AECC"/>
      </top>
      <bottom style="medium">
        <color rgb="FF00AECC"/>
      </bottom>
      <diagonal/>
    </border>
    <border>
      <left/>
      <right/>
      <top/>
      <bottom style="thin">
        <color rgb="FF00AECC"/>
      </bottom>
      <diagonal/>
    </border>
    <border>
      <left/>
      <right style="medium">
        <color rgb="FF00AECC"/>
      </right>
      <top/>
      <bottom style="thin">
        <color rgb="FF00AECC"/>
      </bottom>
      <diagonal/>
    </border>
    <border>
      <left/>
      <right/>
      <top style="thin">
        <color rgb="FF00AECC"/>
      </top>
      <bottom/>
      <diagonal/>
    </border>
    <border>
      <left/>
      <right style="thin">
        <color rgb="FF00AECC"/>
      </right>
      <top/>
      <bottom style="medium">
        <color rgb="FF00AECC"/>
      </bottom>
      <diagonal/>
    </border>
    <border>
      <left/>
      <right style="thin">
        <color rgb="FF00AECC"/>
      </right>
      <top style="medium">
        <color rgb="FF00AECC"/>
      </top>
      <bottom/>
      <diagonal/>
    </border>
    <border>
      <left style="thin">
        <color rgb="FF00AECC"/>
      </left>
      <right/>
      <top/>
      <bottom/>
      <diagonal/>
    </border>
    <border>
      <left style="thin">
        <color rgb="FF00AECC"/>
      </left>
      <right/>
      <top/>
      <bottom style="thin">
        <color rgb="FF00AECC"/>
      </bottom>
      <diagonal/>
    </border>
    <border>
      <left style="thin">
        <color rgb="FF00AECC"/>
      </left>
      <right/>
      <top/>
      <bottom style="medium">
        <color rgb="FF00AECC"/>
      </bottom>
      <diagonal/>
    </border>
    <border>
      <left style="thin">
        <color rgb="FF00AECC"/>
      </left>
      <right/>
      <top style="thin">
        <color rgb="FF00AECC"/>
      </top>
      <bottom/>
      <diagonal/>
    </border>
    <border>
      <left/>
      <right style="medium">
        <color rgb="FF00AECC"/>
      </right>
      <top style="thin">
        <color rgb="FF00AECC"/>
      </top>
      <bottom/>
      <diagonal/>
    </border>
    <border>
      <left style="medium">
        <color rgb="FF00AECC"/>
      </left>
      <right/>
      <top/>
      <bottom style="thin">
        <color rgb="FF00AECC"/>
      </bottom>
      <diagonal/>
    </border>
    <border>
      <left style="medium">
        <color rgb="FF00AECC"/>
      </left>
      <right style="medium">
        <color rgb="FF00AECC"/>
      </right>
      <top style="medium">
        <color rgb="FF00AECC"/>
      </top>
      <bottom/>
      <diagonal/>
    </border>
    <border>
      <left style="medium">
        <color rgb="FF00AECC"/>
      </left>
      <right style="medium">
        <color rgb="FF00AECC"/>
      </right>
      <top/>
      <bottom style="medium">
        <color rgb="FF00AECC"/>
      </bottom>
      <diagonal/>
    </border>
    <border>
      <left/>
      <right/>
      <top/>
      <bottom style="thin">
        <color auto="1"/>
      </bottom>
      <diagonal/>
    </border>
    <border>
      <left style="thin">
        <color rgb="FF00AECC"/>
      </left>
      <right/>
      <top style="medium">
        <color rgb="FF00AECC"/>
      </top>
      <bottom/>
      <diagonal/>
    </border>
    <border>
      <left/>
      <right style="dotted">
        <color rgb="FF00AECC"/>
      </right>
      <top style="medium">
        <color rgb="FF00AECC"/>
      </top>
      <bottom/>
      <diagonal/>
    </border>
    <border>
      <left/>
      <right/>
      <top style="medium">
        <color rgb="FF00AECC"/>
      </top>
      <bottom style="dotted">
        <color rgb="FF00AECC"/>
      </bottom>
      <diagonal/>
    </border>
    <border>
      <left/>
      <right style="thin">
        <color rgb="FF00AECC"/>
      </right>
      <top style="medium">
        <color rgb="FF00AECC"/>
      </top>
      <bottom style="dotted">
        <color rgb="FF00AECC"/>
      </bottom>
      <diagonal/>
    </border>
    <border>
      <left/>
      <right style="dotted">
        <color rgb="FF00AECC"/>
      </right>
      <top/>
      <bottom/>
      <diagonal/>
    </border>
    <border>
      <left/>
      <right/>
      <top style="dotted">
        <color rgb="FF00AECC"/>
      </top>
      <bottom style="dotted">
        <color rgb="FF00AECC"/>
      </bottom>
      <diagonal/>
    </border>
    <border>
      <left/>
      <right style="thin">
        <color rgb="FF00AECC"/>
      </right>
      <top style="dotted">
        <color rgb="FF00AECC"/>
      </top>
      <bottom style="dotted">
        <color rgb="FF00AECC"/>
      </bottom>
      <diagonal/>
    </border>
    <border>
      <left/>
      <right style="thin">
        <color rgb="FF00AECC"/>
      </right>
      <top/>
      <bottom/>
      <diagonal/>
    </border>
    <border>
      <left/>
      <right style="thin">
        <color rgb="FF00AECC"/>
      </right>
      <top style="thin">
        <color rgb="FF00AECC"/>
      </top>
      <bottom/>
      <diagonal/>
    </border>
    <border>
      <left/>
      <right style="thin">
        <color rgb="FF00AECC"/>
      </right>
      <top/>
      <bottom style="thin">
        <color rgb="FF00AECC"/>
      </bottom>
      <diagonal/>
    </border>
    <border>
      <left/>
      <right style="medium">
        <color rgb="FF00AECC"/>
      </right>
      <top style="dotted">
        <color rgb="FF00AECC"/>
      </top>
      <bottom style="thin">
        <color rgb="FF00AECC"/>
      </bottom>
      <diagonal/>
    </border>
    <border>
      <left style="dotted">
        <color rgb="FF00AECC"/>
      </left>
      <right/>
      <top style="medium">
        <color rgb="FF00AECC"/>
      </top>
      <bottom style="dotted">
        <color rgb="FF00AECC"/>
      </bottom>
      <diagonal/>
    </border>
    <border>
      <left/>
      <right style="medium">
        <color rgb="FF00AECC"/>
      </right>
      <top style="medium">
        <color rgb="FF00AECC"/>
      </top>
      <bottom style="dotted">
        <color rgb="FF00AECC"/>
      </bottom>
      <diagonal/>
    </border>
    <border>
      <left style="dotted">
        <color rgb="FF00AECC"/>
      </left>
      <right/>
      <top style="dotted">
        <color rgb="FF00AECC"/>
      </top>
      <bottom style="dotted">
        <color rgb="FF00AECC"/>
      </bottom>
      <diagonal/>
    </border>
    <border>
      <left/>
      <right style="medium">
        <color rgb="FF00AECC"/>
      </right>
      <top style="dotted">
        <color rgb="FF00AECC"/>
      </top>
      <bottom style="dotted">
        <color rgb="FF00AECC"/>
      </bottom>
      <diagonal/>
    </border>
    <border>
      <left style="dotted">
        <color rgb="FF00AECC"/>
      </left>
      <right/>
      <top style="dotted">
        <color rgb="FF00AECC"/>
      </top>
      <bottom style="thin">
        <color rgb="FF00AECC"/>
      </bottom>
      <diagonal/>
    </border>
    <border>
      <left style="medium">
        <color rgb="FF00AECC"/>
      </left>
      <right/>
      <top style="thin">
        <color rgb="FF00AECC"/>
      </top>
      <bottom/>
      <diagonal/>
    </border>
    <border>
      <left style="thin">
        <color rgb="FF00AECC"/>
      </left>
      <right/>
      <top style="hair">
        <color rgb="FF00AECC"/>
      </top>
      <bottom/>
      <diagonal/>
    </border>
    <border>
      <left/>
      <right/>
      <top style="hair">
        <color rgb="FF00AECC"/>
      </top>
      <bottom/>
      <diagonal/>
    </border>
    <border>
      <left/>
      <right style="medium">
        <color rgb="FF00AECC"/>
      </right>
      <top style="hair">
        <color rgb="FF00AECC"/>
      </top>
      <bottom/>
      <diagonal/>
    </border>
    <border>
      <left style="thin">
        <color rgb="FF00AECC"/>
      </left>
      <right/>
      <top/>
      <bottom style="hair">
        <color rgb="FF00AECC"/>
      </bottom>
      <diagonal/>
    </border>
    <border>
      <left/>
      <right/>
      <top/>
      <bottom style="hair">
        <color rgb="FF00AECC"/>
      </bottom>
      <diagonal/>
    </border>
    <border>
      <left/>
      <right style="medium">
        <color rgb="FF00AECC"/>
      </right>
      <top/>
      <bottom style="hair">
        <color rgb="FF00AECC"/>
      </bottom>
      <diagonal/>
    </border>
    <border>
      <left style="medium">
        <color rgb="FF00AECC"/>
      </left>
      <right/>
      <top style="thin">
        <color rgb="FF00AECC"/>
      </top>
      <bottom style="thin">
        <color rgb="FF00AECC"/>
      </bottom>
      <diagonal/>
    </border>
    <border>
      <left/>
      <right/>
      <top style="thin">
        <color rgb="FF00AECC"/>
      </top>
      <bottom style="thin">
        <color rgb="FF00AECC"/>
      </bottom>
      <diagonal/>
    </border>
    <border>
      <left/>
      <right style="thin">
        <color rgb="FF00AECC"/>
      </right>
      <top style="thin">
        <color rgb="FF00AECC"/>
      </top>
      <bottom style="thin">
        <color rgb="FF00AECC"/>
      </bottom>
      <diagonal/>
    </border>
    <border>
      <left style="thin">
        <color rgb="FF00AECC"/>
      </left>
      <right/>
      <top style="thin">
        <color rgb="FF00AECC"/>
      </top>
      <bottom style="thin">
        <color rgb="FF00AECC"/>
      </bottom>
      <diagonal/>
    </border>
    <border>
      <left/>
      <right style="medium">
        <color rgb="FF00AECC"/>
      </right>
      <top style="thin">
        <color rgb="FF00AECC"/>
      </top>
      <bottom style="thin">
        <color rgb="FF00AECC"/>
      </bottom>
      <diagonal/>
    </border>
    <border>
      <left style="medium">
        <color rgb="FF00AECC"/>
      </left>
      <right/>
      <top style="thin">
        <color rgb="FF00AECC"/>
      </top>
      <bottom style="medium">
        <color rgb="FF00AECC"/>
      </bottom>
      <diagonal/>
    </border>
    <border>
      <left/>
      <right/>
      <top style="thin">
        <color rgb="FF00AECC"/>
      </top>
      <bottom style="medium">
        <color rgb="FF00AECC"/>
      </bottom>
      <diagonal/>
    </border>
    <border>
      <left/>
      <right style="thin">
        <color rgb="FF00AECC"/>
      </right>
      <top style="thin">
        <color rgb="FF00AECC"/>
      </top>
      <bottom style="medium">
        <color rgb="FF00AECC"/>
      </bottom>
      <diagonal/>
    </border>
    <border>
      <left style="thin">
        <color rgb="FF00AECC"/>
      </left>
      <right/>
      <top style="thin">
        <color rgb="FF00AECC"/>
      </top>
      <bottom style="medium">
        <color rgb="FF00AECC"/>
      </bottom>
      <diagonal/>
    </border>
    <border>
      <left/>
      <right style="medium">
        <color rgb="FF00AECC"/>
      </right>
      <top style="thin">
        <color rgb="FF00AECC"/>
      </top>
      <bottom style="medium">
        <color rgb="FF00AECC"/>
      </bottom>
      <diagonal/>
    </border>
    <border>
      <left/>
      <right style="thin">
        <color rgb="FF00AECC"/>
      </right>
      <top style="dotted">
        <color rgb="FF00AECC"/>
      </top>
      <bottom style="thin">
        <color rgb="FF00AECC"/>
      </bottom>
      <diagonal/>
    </border>
    <border>
      <left/>
      <right/>
      <top style="dotted">
        <color rgb="FF00AECC"/>
      </top>
      <bottom style="thin">
        <color rgb="FF00AECC"/>
      </bottom>
      <diagonal/>
    </border>
    <border>
      <left/>
      <right style="medium">
        <color rgb="FF00AECC"/>
      </right>
      <top/>
      <bottom style="dotted">
        <color rgb="FF00AECC"/>
      </bottom>
      <diagonal/>
    </border>
    <border>
      <left/>
      <right/>
      <top/>
      <bottom style="dotted">
        <color rgb="FF00AECC"/>
      </bottom>
      <diagonal/>
    </border>
    <border>
      <left style="thin">
        <color rgb="FF00AECC"/>
      </left>
      <right/>
      <top/>
      <bottom style="dotted">
        <color rgb="FF00AECC"/>
      </bottom>
      <diagonal/>
    </border>
    <border>
      <left/>
      <right style="medium">
        <color rgb="FF00AECC"/>
      </right>
      <top style="dotted">
        <color rgb="FF00AECC"/>
      </top>
      <bottom/>
      <diagonal/>
    </border>
    <border>
      <left/>
      <right/>
      <top style="dotted">
        <color rgb="FF00AECC"/>
      </top>
      <bottom/>
      <diagonal/>
    </border>
    <border>
      <left style="thin">
        <color rgb="FF00AECC"/>
      </left>
      <right/>
      <top style="dotted">
        <color rgb="FF00AECC"/>
      </top>
      <bottom/>
      <diagonal/>
    </border>
    <border>
      <left/>
      <right/>
      <top style="thin">
        <color auto="1"/>
      </top>
      <bottom/>
      <diagonal/>
    </border>
    <border>
      <left/>
      <right style="dotted">
        <color rgb="FF00AECC"/>
      </right>
      <top/>
      <bottom style="thin">
        <color rgb="FF00AECC"/>
      </bottom>
      <diagonal/>
    </border>
    <border>
      <left style="thin">
        <color rgb="FF00AECC"/>
      </left>
      <right/>
      <top/>
      <bottom style="dashed">
        <color rgb="FF00AECC"/>
      </bottom>
      <diagonal/>
    </border>
    <border>
      <left/>
      <right/>
      <top/>
      <bottom style="dashed">
        <color rgb="FF00AECC"/>
      </bottom>
      <diagonal/>
    </border>
    <border>
      <left/>
      <right style="thin">
        <color rgb="FF00AECC"/>
      </right>
      <top/>
      <bottom style="dashed">
        <color rgb="FF00AECC"/>
      </bottom>
      <diagonal/>
    </border>
    <border>
      <left style="thin">
        <color rgb="FF00AECC"/>
      </left>
      <right/>
      <top style="dashed">
        <color rgb="FF00AECC"/>
      </top>
      <bottom style="thin">
        <color rgb="FF00AECC"/>
      </bottom>
      <diagonal/>
    </border>
    <border>
      <left/>
      <right/>
      <top style="dashed">
        <color rgb="FF00AECC"/>
      </top>
      <bottom style="thin">
        <color rgb="FF00AECC"/>
      </bottom>
      <diagonal/>
    </border>
    <border>
      <left/>
      <right style="thin">
        <color rgb="FF00AECC"/>
      </right>
      <top style="dashed">
        <color rgb="FF00AECC"/>
      </top>
      <bottom style="thin">
        <color rgb="FF00AECC"/>
      </bottom>
      <diagonal/>
    </border>
  </borders>
  <cellStyleXfs count="1">
    <xf numFmtId="0" fontId="0" fillId="0" borderId="0">
      <alignment vertical="center"/>
    </xf>
  </cellStyleXfs>
  <cellXfs count="45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14" fontId="3" fillId="4" borderId="8" xfId="0" applyNumberFormat="1" applyFont="1" applyFill="1" applyBorder="1" applyAlignment="1">
      <alignment horizontal="center" vertical="center"/>
    </xf>
    <xf numFmtId="0" fontId="7" fillId="0" borderId="0" xfId="0" applyFont="1" applyAlignment="1">
      <alignment vertical="top" wrapText="1"/>
    </xf>
    <xf numFmtId="0" fontId="10" fillId="0" borderId="65" xfId="0" applyFont="1" applyBorder="1" applyAlignment="1"/>
    <xf numFmtId="0" fontId="10" fillId="0" borderId="0" xfId="0" applyFont="1">
      <alignment vertical="center"/>
    </xf>
    <xf numFmtId="0" fontId="13" fillId="0" borderId="0" xfId="0" applyFont="1" applyProtection="1">
      <alignment vertical="center"/>
      <protection locked="0"/>
    </xf>
    <xf numFmtId="0" fontId="16" fillId="0" borderId="9" xfId="0" applyFont="1" applyBorder="1" applyAlignment="1">
      <alignment horizontal="center" vertical="center"/>
    </xf>
    <xf numFmtId="0" fontId="13" fillId="0" borderId="0" xfId="0" applyFont="1">
      <alignment vertical="center"/>
    </xf>
    <xf numFmtId="0" fontId="4" fillId="0" borderId="0" xfId="0" applyFont="1" applyAlignment="1">
      <alignment horizontal="center" vertical="center"/>
    </xf>
    <xf numFmtId="0" fontId="10" fillId="0" borderId="0" xfId="0" applyFont="1" applyAlignment="1">
      <alignment horizontal="left"/>
    </xf>
    <xf numFmtId="0" fontId="7" fillId="0" borderId="0" xfId="0" applyFont="1" applyAlignment="1" applyProtection="1">
      <alignment horizontal="left"/>
      <protection locked="0"/>
    </xf>
    <xf numFmtId="0" fontId="6" fillId="0" borderId="0" xfId="0" applyFont="1" applyAlignment="1">
      <alignment horizontal="left" wrapText="1"/>
    </xf>
    <xf numFmtId="0" fontId="25" fillId="0" borderId="0" xfId="0" applyFont="1">
      <alignment vertical="center"/>
    </xf>
    <xf numFmtId="0" fontId="29" fillId="0" borderId="0" xfId="0" applyFont="1" applyAlignment="1" applyProtection="1">
      <alignment horizontal="center" vertical="center" shrinkToFit="1"/>
      <protection locked="0"/>
    </xf>
    <xf numFmtId="0" fontId="10" fillId="0" borderId="0" xfId="0" applyFont="1" applyAlignment="1" applyProtection="1">
      <alignment horizontal="left" vertical="center" shrinkToFit="1"/>
      <protection locked="0"/>
    </xf>
    <xf numFmtId="0" fontId="8" fillId="0" borderId="0" xfId="0" applyFont="1" applyProtection="1">
      <alignment vertical="center"/>
      <protection locked="0"/>
    </xf>
    <xf numFmtId="0" fontId="26" fillId="0" borderId="0" xfId="0" applyFont="1" applyAlignment="1">
      <alignment horizontal="center" vertical="center"/>
    </xf>
    <xf numFmtId="0" fontId="9" fillId="0" borderId="0" xfId="0" applyFont="1">
      <alignment vertical="center"/>
    </xf>
    <xf numFmtId="49" fontId="13" fillId="0" borderId="0" xfId="0" applyNumberFormat="1" applyFont="1" applyProtection="1">
      <alignment vertical="center"/>
      <protection locked="0"/>
    </xf>
    <xf numFmtId="0" fontId="5" fillId="0" borderId="0" xfId="0" applyFont="1">
      <alignment vertical="center"/>
    </xf>
    <xf numFmtId="0" fontId="4" fillId="0" borderId="0" xfId="0" applyFont="1" applyAlignment="1">
      <alignment vertical="top"/>
    </xf>
    <xf numFmtId="0" fontId="4" fillId="0" borderId="0" xfId="0" applyFont="1" applyAlignment="1" applyProtection="1">
      <alignment vertical="top"/>
      <protection locked="0"/>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13" fillId="0" borderId="0" xfId="0" applyFont="1" applyAlignment="1" applyProtection="1">
      <alignment vertical="center" shrinkToFit="1"/>
      <protection locked="0"/>
    </xf>
    <xf numFmtId="0" fontId="29" fillId="0" borderId="0" xfId="0" applyFont="1" applyAlignment="1" applyProtection="1">
      <alignment vertical="center" shrinkToFit="1"/>
      <protection locked="0"/>
    </xf>
    <xf numFmtId="0" fontId="26" fillId="0" borderId="0" xfId="0" applyFont="1">
      <alignment vertical="center"/>
    </xf>
    <xf numFmtId="0" fontId="10" fillId="0" borderId="0" xfId="0" applyFont="1" applyAlignment="1">
      <alignment horizontal="left" vertical="center"/>
    </xf>
    <xf numFmtId="49" fontId="13" fillId="0" borderId="0" xfId="0" applyNumberFormat="1" applyFont="1">
      <alignment vertical="center"/>
    </xf>
    <xf numFmtId="0" fontId="8" fillId="0" borderId="0" xfId="0" applyFont="1">
      <alignment vertical="center"/>
    </xf>
    <xf numFmtId="49" fontId="8" fillId="0" borderId="0" xfId="0" applyNumberFormat="1" applyFont="1">
      <alignment vertical="center"/>
    </xf>
    <xf numFmtId="49" fontId="8" fillId="0" borderId="0" xfId="0" applyNumberFormat="1" applyFont="1" applyAlignment="1" applyProtection="1">
      <alignment vertical="center" shrinkToFit="1"/>
      <protection locked="0"/>
    </xf>
    <xf numFmtId="0" fontId="10" fillId="0" borderId="50" xfId="0" applyFont="1" applyBorder="1" applyAlignment="1" applyProtection="1">
      <alignment horizontal="left" vertical="center" shrinkToFit="1"/>
      <protection locked="0"/>
    </xf>
    <xf numFmtId="0" fontId="10" fillId="0" borderId="48" xfId="0" applyFont="1" applyBorder="1" applyAlignment="1" applyProtection="1">
      <alignment horizontal="left" vertical="center" shrinkToFit="1"/>
      <protection locked="0"/>
    </xf>
    <xf numFmtId="0" fontId="10" fillId="0" borderId="51" xfId="0" applyFont="1" applyBorder="1" applyAlignment="1" applyProtection="1">
      <alignment horizontal="left" vertical="center" shrinkToFit="1"/>
      <protection locked="0"/>
    </xf>
    <xf numFmtId="0" fontId="10" fillId="0" borderId="55" xfId="0" applyFont="1" applyBorder="1" applyAlignment="1" applyProtection="1">
      <alignment horizontal="left" vertical="center" shrinkToFit="1"/>
      <protection locked="0"/>
    </xf>
    <xf numFmtId="0" fontId="10" fillId="0" borderId="53" xfId="0" applyFont="1" applyBorder="1" applyAlignment="1" applyProtection="1">
      <alignment horizontal="left" vertical="center" shrinkToFit="1"/>
      <protection locked="0"/>
    </xf>
    <xf numFmtId="0" fontId="10" fillId="0" borderId="56" xfId="0" applyFont="1" applyBorder="1" applyAlignment="1" applyProtection="1">
      <alignment horizontal="left" vertical="center" shrinkToFit="1"/>
      <protection locked="0"/>
    </xf>
    <xf numFmtId="0" fontId="13" fillId="0" borderId="0" xfId="0" applyFont="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4" fillId="0" borderId="40" xfId="0" applyFont="1" applyBorder="1" applyAlignment="1">
      <alignment horizontal="center" vertical="center"/>
    </xf>
    <xf numFmtId="0" fontId="4" fillId="0" borderId="12" xfId="0" applyFont="1" applyBorder="1" applyAlignment="1">
      <alignment horizontal="center" vertical="center"/>
    </xf>
    <xf numFmtId="0" fontId="4" fillId="0" borderId="32"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31" xfId="0" applyFont="1" applyBorder="1" applyAlignment="1">
      <alignment horizontal="center" vertical="center"/>
    </xf>
    <xf numFmtId="0" fontId="4" fillId="0" borderId="20" xfId="0" applyFont="1" applyBorder="1" applyAlignment="1">
      <alignment horizontal="center" vertical="center"/>
    </xf>
    <xf numFmtId="0" fontId="4" fillId="0" borderId="10" xfId="0" applyFont="1" applyBorder="1" applyAlignment="1">
      <alignment horizontal="center" vertical="center"/>
    </xf>
    <xf numFmtId="0" fontId="4" fillId="0" borderId="33"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12" fillId="0" borderId="12" xfId="0" applyFont="1" applyBorder="1" applyAlignment="1" applyProtection="1">
      <alignment horizontal="left" vertical="center" shrinkToFit="1"/>
      <protection locked="0"/>
    </xf>
    <xf numFmtId="0" fontId="12" fillId="0" borderId="19"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12" fillId="0" borderId="5" xfId="0" applyFont="1" applyBorder="1" applyAlignment="1" applyProtection="1">
      <alignment horizontal="left" vertical="center" shrinkToFit="1"/>
      <protection locked="0"/>
    </xf>
    <xf numFmtId="177" fontId="12" fillId="0" borderId="41" xfId="0" applyNumberFormat="1" applyFont="1" applyBorder="1" applyAlignment="1" applyProtection="1">
      <alignment horizontal="left" vertical="center" shrinkToFit="1"/>
      <protection locked="0"/>
    </xf>
    <xf numFmtId="177" fontId="12" fillId="0" borderId="42" xfId="0" applyNumberFormat="1" applyFont="1" applyBorder="1" applyAlignment="1" applyProtection="1">
      <alignment horizontal="left" vertical="center" shrinkToFit="1"/>
      <protection locked="0"/>
    </xf>
    <xf numFmtId="177" fontId="12" fillId="0" borderId="43" xfId="0" applyNumberFormat="1" applyFont="1" applyBorder="1" applyAlignment="1" applyProtection="1">
      <alignment horizontal="left" vertical="center" shrinkToFit="1"/>
      <protection locked="0"/>
    </xf>
    <xf numFmtId="177" fontId="12" fillId="0" borderId="44" xfId="0" applyNumberFormat="1" applyFont="1" applyBorder="1" applyAlignment="1" applyProtection="1">
      <alignment horizontal="left" vertical="center" shrinkToFit="1"/>
      <protection locked="0"/>
    </xf>
    <xf numFmtId="177" fontId="12" fillId="0" borderId="45" xfId="0" applyNumberFormat="1" applyFont="1" applyBorder="1" applyAlignment="1" applyProtection="1">
      <alignment horizontal="left" vertical="center" shrinkToFit="1"/>
      <protection locked="0"/>
    </xf>
    <xf numFmtId="177" fontId="12" fillId="0" borderId="46" xfId="0" applyNumberFormat="1" applyFont="1" applyBorder="1" applyAlignment="1" applyProtection="1">
      <alignment horizontal="left" vertical="center" shrinkToFit="1"/>
      <protection locked="0"/>
    </xf>
    <xf numFmtId="177" fontId="12" fillId="0" borderId="15" xfId="0" applyNumberFormat="1" applyFont="1" applyBorder="1" applyAlignment="1" applyProtection="1">
      <alignment horizontal="left" vertical="center" shrinkToFit="1"/>
      <protection locked="0"/>
    </xf>
    <xf numFmtId="177" fontId="12" fillId="0" borderId="0" xfId="0" applyNumberFormat="1" applyFont="1" applyAlignment="1" applyProtection="1">
      <alignment horizontal="left" vertical="center" shrinkToFit="1"/>
      <protection locked="0"/>
    </xf>
    <xf numFmtId="177" fontId="12" fillId="0" borderId="5" xfId="0" applyNumberFormat="1" applyFont="1" applyBorder="1" applyAlignment="1" applyProtection="1">
      <alignment horizontal="left" vertical="center" shrinkToFit="1"/>
      <protection locked="0"/>
    </xf>
    <xf numFmtId="177" fontId="12" fillId="0" borderId="16" xfId="0" applyNumberFormat="1" applyFont="1" applyBorder="1" applyAlignment="1" applyProtection="1">
      <alignment horizontal="left" vertical="center" shrinkToFit="1"/>
      <protection locked="0"/>
    </xf>
    <xf numFmtId="177" fontId="12" fillId="0" borderId="10" xfId="0" applyNumberFormat="1" applyFont="1" applyBorder="1" applyAlignment="1" applyProtection="1">
      <alignment horizontal="left" vertical="center" shrinkToFit="1"/>
      <protection locked="0"/>
    </xf>
    <xf numFmtId="177" fontId="12" fillId="0" borderId="11" xfId="0" applyNumberFormat="1" applyFont="1" applyBorder="1" applyAlignment="1" applyProtection="1">
      <alignment horizontal="left" vertical="center" shrinkToFit="1"/>
      <protection locked="0"/>
    </xf>
    <xf numFmtId="0" fontId="4" fillId="0" borderId="0" xfId="0" applyFont="1" applyAlignment="1">
      <alignment horizontal="left" vertical="center"/>
    </xf>
    <xf numFmtId="5" fontId="13" fillId="4" borderId="6" xfId="0" applyNumberFormat="1" applyFont="1" applyFill="1" applyBorder="1" applyAlignment="1">
      <alignment horizontal="right" vertical="center"/>
    </xf>
    <xf numFmtId="5" fontId="13" fillId="4" borderId="1" xfId="0" applyNumberFormat="1" applyFont="1" applyFill="1" applyBorder="1" applyAlignment="1">
      <alignment horizontal="right" vertical="center"/>
    </xf>
    <xf numFmtId="5" fontId="13" fillId="4" borderId="2" xfId="0" applyNumberFormat="1" applyFont="1" applyFill="1" applyBorder="1" applyAlignment="1">
      <alignment horizontal="right" vertical="center"/>
    </xf>
    <xf numFmtId="5" fontId="13" fillId="4" borderId="8" xfId="0" applyNumberFormat="1" applyFont="1" applyFill="1" applyBorder="1" applyAlignment="1">
      <alignment horizontal="right" vertical="center"/>
    </xf>
    <xf numFmtId="5" fontId="13" fillId="4" borderId="0" xfId="0" applyNumberFormat="1" applyFont="1" applyFill="1" applyAlignment="1">
      <alignment horizontal="right" vertical="center"/>
    </xf>
    <xf numFmtId="5" fontId="13" fillId="4" borderId="5" xfId="0" applyNumberFormat="1" applyFont="1" applyFill="1" applyBorder="1" applyAlignment="1">
      <alignment horizontal="right" vertical="center"/>
    </xf>
    <xf numFmtId="5" fontId="13" fillId="4" borderId="7" xfId="0" applyNumberFormat="1" applyFont="1" applyFill="1" applyBorder="1" applyAlignment="1">
      <alignment horizontal="right" vertical="center"/>
    </xf>
    <xf numFmtId="5" fontId="13" fillId="4" borderId="3" xfId="0" applyNumberFormat="1" applyFont="1" applyFill="1" applyBorder="1" applyAlignment="1">
      <alignment horizontal="right" vertical="center"/>
    </xf>
    <xf numFmtId="5" fontId="13" fillId="4" borderId="4" xfId="0" applyNumberFormat="1" applyFont="1" applyFill="1" applyBorder="1" applyAlignment="1">
      <alignment horizontal="right" vertical="center"/>
    </xf>
    <xf numFmtId="176" fontId="6" fillId="3" borderId="6" xfId="0" applyNumberFormat="1" applyFont="1" applyFill="1" applyBorder="1" applyAlignment="1">
      <alignment horizontal="center" vertical="center"/>
    </xf>
    <xf numFmtId="176" fontId="6" fillId="3" borderId="1" xfId="0" applyNumberFormat="1"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8" xfId="0" applyNumberFormat="1" applyFont="1" applyFill="1" applyBorder="1" applyAlignment="1">
      <alignment horizontal="center" vertical="center"/>
    </xf>
    <xf numFmtId="176" fontId="6" fillId="3" borderId="0" xfId="0" applyNumberFormat="1" applyFont="1" applyFill="1" applyAlignment="1">
      <alignment horizontal="center" vertical="center"/>
    </xf>
    <xf numFmtId="176" fontId="6" fillId="3" borderId="5"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5" fontId="13" fillId="4" borderId="6" xfId="0" applyNumberFormat="1" applyFont="1" applyFill="1" applyBorder="1" applyAlignment="1" applyProtection="1">
      <alignment horizontal="right" vertical="center"/>
      <protection locked="0"/>
    </xf>
    <xf numFmtId="5" fontId="13" fillId="4" borderId="1" xfId="0" applyNumberFormat="1" applyFont="1" applyFill="1" applyBorder="1" applyAlignment="1" applyProtection="1">
      <alignment horizontal="right" vertical="center"/>
      <protection locked="0"/>
    </xf>
    <xf numFmtId="5" fontId="13" fillId="4" borderId="2" xfId="0" applyNumberFormat="1" applyFont="1" applyFill="1" applyBorder="1" applyAlignment="1" applyProtection="1">
      <alignment horizontal="right" vertical="center"/>
      <protection locked="0"/>
    </xf>
    <xf numFmtId="5" fontId="13" fillId="4" borderId="8" xfId="0" applyNumberFormat="1" applyFont="1" applyFill="1" applyBorder="1" applyAlignment="1" applyProtection="1">
      <alignment horizontal="right" vertical="center"/>
      <protection locked="0"/>
    </xf>
    <xf numFmtId="5" fontId="13" fillId="4" borderId="0" xfId="0" applyNumberFormat="1" applyFont="1" applyFill="1" applyAlignment="1" applyProtection="1">
      <alignment horizontal="right" vertical="center"/>
      <protection locked="0"/>
    </xf>
    <xf numFmtId="5" fontId="13" fillId="4" borderId="5" xfId="0" applyNumberFormat="1" applyFont="1" applyFill="1" applyBorder="1" applyAlignment="1" applyProtection="1">
      <alignment horizontal="right" vertical="center"/>
      <protection locked="0"/>
    </xf>
    <xf numFmtId="5" fontId="13" fillId="4" borderId="7" xfId="0" applyNumberFormat="1" applyFont="1" applyFill="1" applyBorder="1" applyAlignment="1" applyProtection="1">
      <alignment horizontal="right" vertical="center"/>
      <protection locked="0"/>
    </xf>
    <xf numFmtId="5" fontId="13" fillId="4" borderId="3" xfId="0" applyNumberFormat="1" applyFont="1" applyFill="1" applyBorder="1" applyAlignment="1" applyProtection="1">
      <alignment horizontal="right" vertical="center"/>
      <protection locked="0"/>
    </xf>
    <xf numFmtId="5" fontId="13" fillId="4" borderId="4" xfId="0" applyNumberFormat="1" applyFont="1" applyFill="1" applyBorder="1" applyAlignment="1" applyProtection="1">
      <alignment horizontal="right" vertical="center"/>
      <protection locked="0"/>
    </xf>
    <xf numFmtId="0" fontId="13" fillId="4" borderId="1"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13" fillId="4" borderId="0" xfId="0" applyFont="1" applyFill="1" applyAlignment="1" applyProtection="1">
      <alignment horizontal="center" vertical="center"/>
      <protection locked="0"/>
    </xf>
    <xf numFmtId="0" fontId="13" fillId="4" borderId="5"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49" fontId="13" fillId="4" borderId="6" xfId="0" applyNumberFormat="1" applyFont="1" applyFill="1" applyBorder="1" applyAlignment="1" applyProtection="1">
      <alignment horizontal="center" vertical="center" shrinkToFit="1"/>
      <protection locked="0"/>
    </xf>
    <xf numFmtId="49" fontId="13" fillId="4" borderId="1" xfId="0" applyNumberFormat="1" applyFont="1" applyFill="1" applyBorder="1" applyAlignment="1" applyProtection="1">
      <alignment horizontal="center" vertical="center" shrinkToFit="1"/>
      <protection locked="0"/>
    </xf>
    <xf numFmtId="49" fontId="13" fillId="4" borderId="2" xfId="0" applyNumberFormat="1" applyFont="1" applyFill="1" applyBorder="1" applyAlignment="1" applyProtection="1">
      <alignment horizontal="center" vertical="center" shrinkToFit="1"/>
      <protection locked="0"/>
    </xf>
    <xf numFmtId="49" fontId="13" fillId="4" borderId="8" xfId="0" applyNumberFormat="1" applyFont="1" applyFill="1" applyBorder="1" applyAlignment="1" applyProtection="1">
      <alignment horizontal="center" vertical="center" shrinkToFit="1"/>
      <protection locked="0"/>
    </xf>
    <xf numFmtId="49" fontId="13" fillId="4" borderId="0" xfId="0" applyNumberFormat="1" applyFont="1" applyFill="1" applyAlignment="1" applyProtection="1">
      <alignment horizontal="center" vertical="center" shrinkToFit="1"/>
      <protection locked="0"/>
    </xf>
    <xf numFmtId="49" fontId="13" fillId="4" borderId="5" xfId="0" applyNumberFormat="1" applyFont="1" applyFill="1" applyBorder="1" applyAlignment="1" applyProtection="1">
      <alignment horizontal="center" vertical="center" shrinkToFit="1"/>
      <protection locked="0"/>
    </xf>
    <xf numFmtId="49" fontId="13" fillId="4" borderId="7" xfId="0" applyNumberFormat="1" applyFont="1" applyFill="1" applyBorder="1" applyAlignment="1" applyProtection="1">
      <alignment horizontal="center" vertical="center" shrinkToFit="1"/>
      <protection locked="0"/>
    </xf>
    <xf numFmtId="49" fontId="13" fillId="4" borderId="3" xfId="0" applyNumberFormat="1" applyFont="1" applyFill="1" applyBorder="1" applyAlignment="1" applyProtection="1">
      <alignment horizontal="center" vertical="center" shrinkToFit="1"/>
      <protection locked="0"/>
    </xf>
    <xf numFmtId="49" fontId="13" fillId="4" borderId="4" xfId="0" applyNumberFormat="1" applyFont="1" applyFill="1" applyBorder="1" applyAlignment="1" applyProtection="1">
      <alignment horizontal="center" vertical="center" shrinkToFit="1"/>
      <protection locked="0"/>
    </xf>
    <xf numFmtId="49" fontId="13" fillId="0" borderId="6"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0" fontId="6" fillId="3" borderId="6"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5" fontId="6" fillId="3" borderId="6" xfId="0" applyNumberFormat="1" applyFont="1" applyFill="1" applyBorder="1" applyAlignment="1">
      <alignment horizontal="right" vertical="center"/>
    </xf>
    <xf numFmtId="5" fontId="6" fillId="3" borderId="1" xfId="0" applyNumberFormat="1" applyFont="1" applyFill="1" applyBorder="1" applyAlignment="1">
      <alignment horizontal="right" vertical="center"/>
    </xf>
    <xf numFmtId="5" fontId="6" fillId="3" borderId="2" xfId="0" applyNumberFormat="1" applyFont="1" applyFill="1" applyBorder="1" applyAlignment="1">
      <alignment horizontal="right" vertical="center"/>
    </xf>
    <xf numFmtId="5" fontId="6" fillId="3" borderId="8" xfId="0" applyNumberFormat="1" applyFont="1" applyFill="1" applyBorder="1" applyAlignment="1">
      <alignment horizontal="right" vertical="center"/>
    </xf>
    <xf numFmtId="5" fontId="6" fillId="3" borderId="0" xfId="0" applyNumberFormat="1" applyFont="1" applyFill="1" applyAlignment="1">
      <alignment horizontal="right" vertical="center"/>
    </xf>
    <xf numFmtId="5" fontId="6" fillId="3" borderId="5" xfId="0" applyNumberFormat="1" applyFont="1" applyFill="1" applyBorder="1" applyAlignment="1">
      <alignment horizontal="right" vertical="center"/>
    </xf>
    <xf numFmtId="5" fontId="6" fillId="3" borderId="7" xfId="0" applyNumberFormat="1" applyFont="1" applyFill="1" applyBorder="1" applyAlignment="1">
      <alignment horizontal="right" vertical="center"/>
    </xf>
    <xf numFmtId="5" fontId="6" fillId="3" borderId="3" xfId="0" applyNumberFormat="1" applyFont="1" applyFill="1" applyBorder="1" applyAlignment="1">
      <alignment horizontal="right" vertical="center"/>
    </xf>
    <xf numFmtId="5" fontId="6" fillId="3" borderId="4" xfId="0" applyNumberFormat="1" applyFont="1" applyFill="1" applyBorder="1" applyAlignment="1">
      <alignment horizontal="right" vertical="center"/>
    </xf>
    <xf numFmtId="14" fontId="7" fillId="4" borderId="6" xfId="0" applyNumberFormat="1" applyFont="1" applyFill="1" applyBorder="1" applyAlignment="1" applyProtection="1">
      <alignment horizontal="center" vertical="center"/>
      <protection locked="0"/>
    </xf>
    <xf numFmtId="14" fontId="7" fillId="4" borderId="1" xfId="0" applyNumberFormat="1" applyFont="1" applyFill="1" applyBorder="1" applyAlignment="1" applyProtection="1">
      <alignment horizontal="center" vertical="center"/>
      <protection locked="0"/>
    </xf>
    <xf numFmtId="14" fontId="7" fillId="4" borderId="2" xfId="0" applyNumberFormat="1" applyFont="1" applyFill="1" applyBorder="1" applyAlignment="1" applyProtection="1">
      <alignment horizontal="center" vertical="center"/>
      <protection locked="0"/>
    </xf>
    <xf numFmtId="14" fontId="7" fillId="4" borderId="8" xfId="0" applyNumberFormat="1" applyFont="1" applyFill="1" applyBorder="1" applyAlignment="1" applyProtection="1">
      <alignment horizontal="center" vertical="center"/>
      <protection locked="0"/>
    </xf>
    <xf numFmtId="14" fontId="7" fillId="4" borderId="0" xfId="0" applyNumberFormat="1" applyFont="1" applyFill="1" applyAlignment="1" applyProtection="1">
      <alignment horizontal="center" vertical="center"/>
      <protection locked="0"/>
    </xf>
    <xf numFmtId="14" fontId="7" fillId="4" borderId="5" xfId="0" applyNumberFormat="1" applyFont="1" applyFill="1" applyBorder="1" applyAlignment="1" applyProtection="1">
      <alignment horizontal="center" vertical="center"/>
      <protection locked="0"/>
    </xf>
    <xf numFmtId="14" fontId="7" fillId="4" borderId="7" xfId="0" applyNumberFormat="1" applyFont="1" applyFill="1" applyBorder="1" applyAlignment="1" applyProtection="1">
      <alignment horizontal="center" vertical="center"/>
      <protection locked="0"/>
    </xf>
    <xf numFmtId="14" fontId="7" fillId="4" borderId="3" xfId="0" applyNumberFormat="1" applyFont="1" applyFill="1" applyBorder="1" applyAlignment="1" applyProtection="1">
      <alignment horizontal="center" vertical="center"/>
      <protection locked="0"/>
    </xf>
    <xf numFmtId="14" fontId="7" fillId="4" borderId="4" xfId="0" applyNumberFormat="1" applyFont="1" applyFill="1" applyBorder="1" applyAlignment="1" applyProtection="1">
      <alignment horizontal="center" vertical="center"/>
      <protection locked="0"/>
    </xf>
    <xf numFmtId="0" fontId="13" fillId="3" borderId="6"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0" xfId="0" applyFont="1" applyFill="1" applyAlignment="1">
      <alignment horizontal="center" vertical="center"/>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4" xfId="0" applyFont="1" applyFill="1" applyBorder="1" applyAlignment="1">
      <alignment horizontal="center" vertical="center"/>
    </xf>
    <xf numFmtId="0" fontId="11" fillId="2" borderId="0" xfId="0" applyFont="1" applyFill="1" applyAlignment="1">
      <alignment horizontal="center" vertical="center"/>
    </xf>
    <xf numFmtId="0" fontId="7" fillId="0" borderId="0" xfId="0" applyFont="1" applyAlignment="1">
      <alignment horizontal="left" vertical="center"/>
    </xf>
    <xf numFmtId="0" fontId="7" fillId="0" borderId="23" xfId="0" applyFont="1" applyBorder="1" applyAlignment="1">
      <alignment horizontal="left"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0" fillId="0" borderId="0" xfId="0" applyFont="1" applyAlignment="1">
      <alignment horizontal="left" vertical="center"/>
    </xf>
    <xf numFmtId="0" fontId="10" fillId="0" borderId="23" xfId="0" applyFont="1" applyBorder="1" applyAlignment="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4" fillId="0" borderId="1" xfId="0" applyFont="1" applyBorder="1" applyAlignment="1" applyProtection="1">
      <alignment horizontal="left" vertical="center" shrinkToFit="1"/>
      <protection locked="0"/>
    </xf>
    <xf numFmtId="0" fontId="14" fillId="0" borderId="2"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10" fillId="0" borderId="0" xfId="0" applyFont="1" applyAlignment="1">
      <alignment horizontal="left"/>
    </xf>
    <xf numFmtId="0" fontId="10" fillId="0" borderId="23" xfId="0" applyFont="1" applyBorder="1" applyAlignment="1">
      <alignment horizontal="left"/>
    </xf>
    <xf numFmtId="0" fontId="7" fillId="0" borderId="0" xfId="0" applyFont="1" applyAlignment="1" applyProtection="1">
      <alignment horizontal="left"/>
      <protection locked="0"/>
    </xf>
    <xf numFmtId="0" fontId="7" fillId="0" borderId="23" xfId="0" applyFont="1" applyBorder="1" applyAlignment="1" applyProtection="1">
      <alignment horizontal="left"/>
      <protection locked="0"/>
    </xf>
    <xf numFmtId="0" fontId="6" fillId="0" borderId="0" xfId="0" applyFont="1" applyAlignment="1">
      <alignment horizontal="left" wrapText="1"/>
    </xf>
    <xf numFmtId="0" fontId="26" fillId="5" borderId="6" xfId="0" applyFont="1" applyFill="1" applyBorder="1" applyAlignment="1">
      <alignment horizontal="center" vertical="center"/>
    </xf>
    <xf numFmtId="0" fontId="26" fillId="5" borderId="1" xfId="0" applyFont="1" applyFill="1" applyBorder="1" applyAlignment="1">
      <alignment horizontal="center" vertical="center"/>
    </xf>
    <xf numFmtId="0" fontId="26" fillId="5" borderId="14"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0" xfId="0" applyFont="1" applyFill="1" applyAlignment="1">
      <alignment horizontal="center" vertical="center"/>
    </xf>
    <xf numFmtId="0" fontId="26" fillId="5" borderId="31"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13" xfId="0" applyFont="1" applyFill="1" applyBorder="1" applyAlignment="1">
      <alignment horizontal="center" vertical="center"/>
    </xf>
    <xf numFmtId="49" fontId="29" fillId="0" borderId="24" xfId="0" applyNumberFormat="1" applyFont="1" applyBorder="1" applyAlignment="1" applyProtection="1">
      <alignment horizontal="center" vertical="center" shrinkToFit="1"/>
      <protection locked="0"/>
    </xf>
    <xf numFmtId="49" fontId="29" fillId="0" borderId="1" xfId="0" applyNumberFormat="1" applyFont="1" applyBorder="1" applyAlignment="1" applyProtection="1">
      <alignment horizontal="center" vertical="center" shrinkToFit="1"/>
      <protection locked="0"/>
    </xf>
    <xf numFmtId="49" fontId="29" fillId="0" borderId="25" xfId="0" applyNumberFormat="1" applyFont="1" applyBorder="1" applyAlignment="1" applyProtection="1">
      <alignment horizontal="center" vertical="center" shrinkToFit="1"/>
      <protection locked="0"/>
    </xf>
    <xf numFmtId="49" fontId="29" fillId="0" borderId="15" xfId="0" applyNumberFormat="1" applyFont="1" applyBorder="1" applyAlignment="1" applyProtection="1">
      <alignment horizontal="center" vertical="center" shrinkToFit="1"/>
      <protection locked="0"/>
    </xf>
    <xf numFmtId="49" fontId="29" fillId="0" borderId="0" xfId="0" applyNumberFormat="1" applyFont="1" applyAlignment="1" applyProtection="1">
      <alignment horizontal="center" vertical="center" shrinkToFit="1"/>
      <protection locked="0"/>
    </xf>
    <xf numFmtId="49" fontId="29" fillId="0" borderId="28" xfId="0" applyNumberFormat="1" applyFont="1" applyBorder="1" applyAlignment="1" applyProtection="1">
      <alignment horizontal="center" vertical="center" shrinkToFit="1"/>
      <protection locked="0"/>
    </xf>
    <xf numFmtId="49" fontId="29" fillId="0" borderId="16" xfId="0" applyNumberFormat="1" applyFont="1" applyBorder="1" applyAlignment="1" applyProtection="1">
      <alignment horizontal="center" vertical="center" shrinkToFit="1"/>
      <protection locked="0"/>
    </xf>
    <xf numFmtId="49" fontId="29" fillId="0" borderId="10" xfId="0" applyNumberFormat="1" applyFont="1" applyBorder="1" applyAlignment="1" applyProtection="1">
      <alignment horizontal="center" vertical="center" shrinkToFit="1"/>
      <protection locked="0"/>
    </xf>
    <xf numFmtId="49" fontId="29" fillId="0" borderId="66" xfId="0" applyNumberFormat="1" applyFont="1" applyBorder="1" applyAlignment="1" applyProtection="1">
      <alignment horizontal="center" vertical="center" shrinkToFit="1"/>
      <protection locked="0"/>
    </xf>
    <xf numFmtId="0" fontId="30" fillId="0" borderId="35"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36" xfId="0" applyFont="1" applyBorder="1" applyAlignment="1">
      <alignment horizontal="center" vertical="center"/>
    </xf>
    <xf numFmtId="0" fontId="30" fillId="0" borderId="37"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58" xfId="0" applyFont="1" applyBorder="1" applyAlignment="1">
      <alignment horizontal="center" vertical="center"/>
    </xf>
    <xf numFmtId="0" fontId="30" fillId="0" borderId="57" xfId="0" applyFont="1" applyBorder="1" applyAlignment="1">
      <alignment horizontal="center" vertical="center"/>
    </xf>
    <xf numFmtId="0" fontId="30" fillId="0" borderId="34" xfId="0" applyFont="1" applyBorder="1" applyAlignment="1">
      <alignment horizontal="center" vertical="center"/>
    </xf>
    <xf numFmtId="0" fontId="25" fillId="0" borderId="18" xfId="0" applyFont="1" applyBorder="1" applyAlignment="1">
      <alignment horizontal="left" vertical="top"/>
    </xf>
    <xf numFmtId="0" fontId="25" fillId="0" borderId="12" xfId="0" applyFont="1" applyBorder="1" applyAlignment="1">
      <alignment horizontal="left" vertical="top"/>
    </xf>
    <xf numFmtId="0" fontId="25" fillId="0" borderId="32" xfId="0" applyFont="1" applyBorder="1" applyAlignment="1">
      <alignment horizontal="left" vertical="top"/>
    </xf>
    <xf numFmtId="0" fontId="25" fillId="0" borderId="19" xfId="0" applyFont="1" applyBorder="1" applyAlignment="1">
      <alignment horizontal="left" vertical="top"/>
    </xf>
    <xf numFmtId="49" fontId="25" fillId="0" borderId="67" xfId="0" applyNumberFormat="1" applyFont="1" applyBorder="1" applyAlignment="1">
      <alignment horizontal="center" vertical="center" shrinkToFit="1"/>
    </xf>
    <xf numFmtId="49" fontId="25" fillId="0" borderId="68" xfId="0" applyNumberFormat="1" applyFont="1" applyBorder="1" applyAlignment="1">
      <alignment horizontal="center" vertical="center" shrinkToFit="1"/>
    </xf>
    <xf numFmtId="49" fontId="25" fillId="0" borderId="69" xfId="0" applyNumberFormat="1" applyFont="1" applyBorder="1" applyAlignment="1">
      <alignment horizontal="center" vertical="center" shrinkToFit="1"/>
    </xf>
    <xf numFmtId="49" fontId="29" fillId="0" borderId="5" xfId="0" applyNumberFormat="1" applyFont="1" applyBorder="1" applyAlignment="1" applyProtection="1">
      <alignment horizontal="center" vertical="center" shrinkToFit="1"/>
      <protection locked="0"/>
    </xf>
    <xf numFmtId="49" fontId="29" fillId="0" borderId="11" xfId="0" applyNumberFormat="1" applyFont="1" applyBorder="1" applyAlignment="1" applyProtection="1">
      <alignment horizontal="center" vertical="center" shrinkToFit="1"/>
      <protection locked="0"/>
    </xf>
    <xf numFmtId="49" fontId="25" fillId="0" borderId="70" xfId="0" applyNumberFormat="1" applyFont="1" applyBorder="1" applyAlignment="1">
      <alignment horizontal="center" vertical="center" shrinkToFit="1"/>
    </xf>
    <xf numFmtId="49" fontId="25" fillId="0" borderId="71" xfId="0" applyNumberFormat="1" applyFont="1" applyBorder="1" applyAlignment="1">
      <alignment horizontal="center" vertical="center" shrinkToFit="1"/>
    </xf>
    <xf numFmtId="49" fontId="25" fillId="0" borderId="72" xfId="0" applyNumberFormat="1" applyFont="1" applyBorder="1" applyAlignment="1">
      <alignment horizontal="center" vertical="center" shrinkToFit="1"/>
    </xf>
    <xf numFmtId="0" fontId="25" fillId="0" borderId="18" xfId="0" applyFont="1" applyBorder="1" applyAlignment="1" applyProtection="1">
      <alignment horizontal="left" vertical="top"/>
      <protection locked="0"/>
    </xf>
    <xf numFmtId="0" fontId="25" fillId="0" borderId="12" xfId="0" applyFont="1" applyBorder="1" applyAlignment="1" applyProtection="1">
      <alignment horizontal="left" vertical="top"/>
      <protection locked="0"/>
    </xf>
    <xf numFmtId="0" fontId="25" fillId="0" borderId="19" xfId="0" applyFont="1" applyBorder="1" applyAlignment="1" applyProtection="1">
      <alignment horizontal="left" vertical="top"/>
      <protection locked="0"/>
    </xf>
    <xf numFmtId="0" fontId="29" fillId="0" borderId="15"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5"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7" fillId="0" borderId="0" xfId="0" applyFont="1" applyAlignment="1">
      <alignment horizontal="left"/>
    </xf>
    <xf numFmtId="0" fontId="7" fillId="0" borderId="23" xfId="0" applyFont="1" applyBorder="1" applyAlignment="1">
      <alignment horizontal="left"/>
    </xf>
    <xf numFmtId="0" fontId="13" fillId="0" borderId="0" xfId="0" applyFont="1" applyAlignment="1">
      <alignment horizontal="left" vertical="center"/>
    </xf>
    <xf numFmtId="0" fontId="13" fillId="0" borderId="23" xfId="0" applyFont="1" applyBorder="1" applyAlignment="1">
      <alignment horizontal="left" vertical="center"/>
    </xf>
    <xf numFmtId="0" fontId="7" fillId="0" borderId="0" xfId="0" applyFont="1" applyAlignment="1">
      <alignment horizontal="left" vertical="top" wrapText="1"/>
    </xf>
    <xf numFmtId="0" fontId="12" fillId="0" borderId="12" xfId="0" applyFont="1" applyBorder="1" applyAlignment="1">
      <alignment horizontal="left" vertical="center"/>
    </xf>
    <xf numFmtId="0" fontId="12" fillId="0" borderId="19" xfId="0" applyFont="1" applyBorder="1" applyAlignment="1">
      <alignment horizontal="left" vertical="center"/>
    </xf>
    <xf numFmtId="0" fontId="12" fillId="0" borderId="0" xfId="0" applyFont="1" applyAlignment="1">
      <alignment horizontal="left" vertical="center"/>
    </xf>
    <xf numFmtId="0" fontId="12" fillId="0" borderId="5" xfId="0" applyFont="1" applyBorder="1" applyAlignment="1">
      <alignment horizontal="left" vertical="center"/>
    </xf>
    <xf numFmtId="177" fontId="12" fillId="0" borderId="41" xfId="0" applyNumberFormat="1" applyFont="1" applyBorder="1" applyAlignment="1">
      <alignment horizontal="left" vertical="center"/>
    </xf>
    <xf numFmtId="177" fontId="12" fillId="0" borderId="42" xfId="0" applyNumberFormat="1" applyFont="1" applyBorder="1" applyAlignment="1">
      <alignment horizontal="left" vertical="center"/>
    </xf>
    <xf numFmtId="177" fontId="12" fillId="0" borderId="43" xfId="0" applyNumberFormat="1" applyFont="1" applyBorder="1" applyAlignment="1">
      <alignment horizontal="left" vertical="center"/>
    </xf>
    <xf numFmtId="177" fontId="12" fillId="0" borderId="44" xfId="0" applyNumberFormat="1" applyFont="1" applyBorder="1" applyAlignment="1">
      <alignment horizontal="left" vertical="center"/>
    </xf>
    <xf numFmtId="177" fontId="12" fillId="0" borderId="45" xfId="0" applyNumberFormat="1" applyFont="1" applyBorder="1" applyAlignment="1">
      <alignment horizontal="left" vertical="center"/>
    </xf>
    <xf numFmtId="177" fontId="12" fillId="0" borderId="46" xfId="0" applyNumberFormat="1" applyFont="1" applyBorder="1" applyAlignment="1">
      <alignment horizontal="left"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49" fontId="13" fillId="0" borderId="6"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3" fillId="0" borderId="4" xfId="0" applyNumberFormat="1" applyFont="1" applyBorder="1" applyAlignment="1">
      <alignment horizontal="center" vertical="center"/>
    </xf>
    <xf numFmtId="177" fontId="12" fillId="0" borderId="15" xfId="0" applyNumberFormat="1" applyFont="1" applyBorder="1" applyAlignment="1">
      <alignment horizontal="left" vertical="center"/>
    </xf>
    <xf numFmtId="177" fontId="12" fillId="0" borderId="0" xfId="0" applyNumberFormat="1" applyFont="1" applyAlignment="1">
      <alignment horizontal="left" vertical="center"/>
    </xf>
    <xf numFmtId="177" fontId="12" fillId="0" borderId="5" xfId="0" applyNumberFormat="1" applyFont="1" applyBorder="1" applyAlignment="1">
      <alignment horizontal="left" vertical="center"/>
    </xf>
    <xf numFmtId="177" fontId="12" fillId="0" borderId="16" xfId="0" applyNumberFormat="1" applyFont="1" applyBorder="1" applyAlignment="1">
      <alignment horizontal="left" vertical="center"/>
    </xf>
    <xf numFmtId="177" fontId="12" fillId="0" borderId="10" xfId="0" applyNumberFormat="1" applyFont="1" applyBorder="1" applyAlignment="1">
      <alignment horizontal="left" vertical="center"/>
    </xf>
    <xf numFmtId="177" fontId="12" fillId="0" borderId="11" xfId="0" applyNumberFormat="1" applyFont="1" applyBorder="1" applyAlignment="1">
      <alignment horizontal="left" vertical="center"/>
    </xf>
    <xf numFmtId="0" fontId="10" fillId="0" borderId="50" xfId="0" applyFont="1" applyBorder="1" applyAlignment="1">
      <alignment horizontal="left" vertical="center"/>
    </xf>
    <xf numFmtId="0" fontId="10" fillId="0" borderId="48" xfId="0" applyFont="1" applyBorder="1" applyAlignment="1">
      <alignment horizontal="left" vertical="center"/>
    </xf>
    <xf numFmtId="0" fontId="10" fillId="0" borderId="51" xfId="0" applyFont="1" applyBorder="1" applyAlignment="1">
      <alignment horizontal="left" vertical="center"/>
    </xf>
    <xf numFmtId="0" fontId="10" fillId="0" borderId="55" xfId="0" applyFont="1" applyBorder="1" applyAlignment="1">
      <alignment horizontal="left" vertical="center"/>
    </xf>
    <xf numFmtId="0" fontId="10" fillId="0" borderId="53" xfId="0" applyFont="1" applyBorder="1" applyAlignment="1">
      <alignment horizontal="left" vertical="center"/>
    </xf>
    <xf numFmtId="0" fontId="10" fillId="0" borderId="56" xfId="0" applyFont="1" applyBorder="1" applyAlignment="1">
      <alignment horizontal="left" vertical="center"/>
    </xf>
    <xf numFmtId="14" fontId="7" fillId="4" borderId="8" xfId="0" applyNumberFormat="1" applyFont="1" applyFill="1" applyBorder="1" applyAlignment="1">
      <alignment horizontal="center" vertical="center"/>
    </xf>
    <xf numFmtId="14" fontId="7" fillId="4" borderId="0" xfId="0" applyNumberFormat="1" applyFont="1" applyFill="1" applyAlignment="1">
      <alignment horizontal="center" vertical="center"/>
    </xf>
    <xf numFmtId="14" fontId="7" fillId="4" borderId="5" xfId="0" applyNumberFormat="1" applyFont="1" applyFill="1" applyBorder="1" applyAlignment="1">
      <alignment horizontal="center" vertical="center"/>
    </xf>
    <xf numFmtId="14" fontId="7" fillId="4" borderId="7" xfId="0" applyNumberFormat="1" applyFont="1" applyFill="1" applyBorder="1" applyAlignment="1">
      <alignment horizontal="center" vertical="center"/>
    </xf>
    <xf numFmtId="14" fontId="7" fillId="4" borderId="3" xfId="0" applyNumberFormat="1" applyFont="1" applyFill="1" applyBorder="1" applyAlignment="1">
      <alignment horizontal="center" vertical="center"/>
    </xf>
    <xf numFmtId="14" fontId="7" fillId="4" borderId="4" xfId="0" applyNumberFormat="1" applyFont="1" applyFill="1" applyBorder="1" applyAlignment="1">
      <alignment horizontal="center" vertical="center"/>
    </xf>
    <xf numFmtId="49" fontId="13" fillId="4" borderId="8" xfId="0" applyNumberFormat="1" applyFont="1" applyFill="1" applyBorder="1" applyAlignment="1">
      <alignment horizontal="center" vertical="center" shrinkToFit="1"/>
    </xf>
    <xf numFmtId="49" fontId="13" fillId="4" borderId="0" xfId="0" applyNumberFormat="1" applyFont="1" applyFill="1" applyAlignment="1">
      <alignment horizontal="center" vertical="center" shrinkToFit="1"/>
    </xf>
    <xf numFmtId="49" fontId="13" fillId="4" borderId="5" xfId="0" applyNumberFormat="1" applyFont="1" applyFill="1" applyBorder="1" applyAlignment="1">
      <alignment horizontal="center" vertical="center" shrinkToFit="1"/>
    </xf>
    <xf numFmtId="49" fontId="13" fillId="4" borderId="7" xfId="0" applyNumberFormat="1" applyFont="1" applyFill="1" applyBorder="1" applyAlignment="1">
      <alignment horizontal="center" vertical="center" shrinkToFit="1"/>
    </xf>
    <xf numFmtId="49" fontId="13" fillId="4" borderId="3" xfId="0" applyNumberFormat="1" applyFont="1" applyFill="1" applyBorder="1" applyAlignment="1">
      <alignment horizontal="center" vertical="center" shrinkToFit="1"/>
    </xf>
    <xf numFmtId="49" fontId="13" fillId="4" borderId="4" xfId="0" applyNumberFormat="1" applyFont="1" applyFill="1" applyBorder="1" applyAlignment="1">
      <alignment horizontal="center" vertical="center" shrinkToFit="1"/>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0" xfId="0" applyFont="1" applyFill="1" applyAlignment="1">
      <alignment horizontal="center" vertical="center"/>
    </xf>
    <xf numFmtId="0" fontId="13" fillId="4" borderId="5"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14" fontId="5" fillId="4" borderId="6"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xf>
    <xf numFmtId="14" fontId="5" fillId="4" borderId="2" xfId="0" applyNumberFormat="1" applyFont="1" applyFill="1" applyBorder="1" applyAlignment="1">
      <alignment horizontal="center" vertical="center"/>
    </xf>
    <xf numFmtId="14" fontId="5" fillId="4" borderId="8" xfId="0" applyNumberFormat="1" applyFont="1" applyFill="1" applyBorder="1" applyAlignment="1">
      <alignment horizontal="center" vertical="center"/>
    </xf>
    <xf numFmtId="14" fontId="5" fillId="4" borderId="0" xfId="0" applyNumberFormat="1" applyFont="1" applyFill="1" applyAlignment="1">
      <alignment horizontal="center" vertical="center"/>
    </xf>
    <xf numFmtId="14" fontId="5" fillId="4" borderId="5" xfId="0" applyNumberFormat="1" applyFont="1" applyFill="1" applyBorder="1" applyAlignment="1">
      <alignment horizontal="center" vertical="center"/>
    </xf>
    <xf numFmtId="14" fontId="5" fillId="4" borderId="7" xfId="0" applyNumberFormat="1" applyFont="1" applyFill="1" applyBorder="1" applyAlignment="1">
      <alignment horizontal="center" vertical="center"/>
    </xf>
    <xf numFmtId="14" fontId="5" fillId="4" borderId="3" xfId="0" applyNumberFormat="1" applyFont="1" applyFill="1" applyBorder="1" applyAlignment="1">
      <alignment horizontal="center" vertical="center"/>
    </xf>
    <xf numFmtId="14" fontId="5" fillId="4" borderId="4" xfId="0" applyNumberFormat="1" applyFont="1" applyFill="1" applyBorder="1" applyAlignment="1">
      <alignment horizontal="center" vertical="center"/>
    </xf>
    <xf numFmtId="49" fontId="13" fillId="4" borderId="6" xfId="0" applyNumberFormat="1" applyFont="1" applyFill="1" applyBorder="1" applyAlignment="1">
      <alignment horizontal="center" vertical="center" shrinkToFit="1"/>
    </xf>
    <xf numFmtId="49" fontId="13" fillId="4" borderId="1" xfId="0" applyNumberFormat="1" applyFont="1" applyFill="1" applyBorder="1" applyAlignment="1">
      <alignment horizontal="center" vertical="center" shrinkToFit="1"/>
    </xf>
    <xf numFmtId="49" fontId="13" fillId="4" borderId="2" xfId="0" applyNumberFormat="1" applyFont="1" applyFill="1" applyBorder="1" applyAlignment="1">
      <alignment horizontal="center" vertical="center" shrinkToFit="1"/>
    </xf>
    <xf numFmtId="0" fontId="13" fillId="4" borderId="6" xfId="0" applyFont="1" applyFill="1" applyBorder="1" applyAlignment="1" applyProtection="1">
      <alignment horizontal="center" vertical="center"/>
      <protection locked="0"/>
    </xf>
    <xf numFmtId="0" fontId="13" fillId="4" borderId="8" xfId="0" applyFont="1"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176" fontId="6" fillId="3" borderId="6" xfId="0" applyNumberFormat="1" applyFont="1" applyFill="1" applyBorder="1" applyAlignment="1">
      <alignment horizontal="right" vertical="center"/>
    </xf>
    <xf numFmtId="176" fontId="6" fillId="3" borderId="1" xfId="0" applyNumberFormat="1" applyFont="1" applyFill="1" applyBorder="1" applyAlignment="1">
      <alignment horizontal="right" vertical="center"/>
    </xf>
    <xf numFmtId="176" fontId="6" fillId="3" borderId="2" xfId="0" applyNumberFormat="1" applyFont="1" applyFill="1" applyBorder="1" applyAlignment="1">
      <alignment horizontal="right" vertical="center"/>
    </xf>
    <xf numFmtId="176" fontId="6" fillId="3" borderId="8" xfId="0" applyNumberFormat="1" applyFont="1" applyFill="1" applyBorder="1" applyAlignment="1">
      <alignment horizontal="right" vertical="center"/>
    </xf>
    <xf numFmtId="176" fontId="6" fillId="3" borderId="0" xfId="0" applyNumberFormat="1" applyFont="1" applyFill="1" applyAlignment="1">
      <alignment horizontal="right" vertical="center"/>
    </xf>
    <xf numFmtId="176" fontId="6" fillId="3" borderId="5" xfId="0" applyNumberFormat="1" applyFont="1" applyFill="1" applyBorder="1" applyAlignment="1">
      <alignment horizontal="right" vertical="center"/>
    </xf>
    <xf numFmtId="176" fontId="6" fillId="3" borderId="7" xfId="0" applyNumberFormat="1" applyFont="1" applyFill="1" applyBorder="1" applyAlignment="1">
      <alignment horizontal="right" vertical="center"/>
    </xf>
    <xf numFmtId="176" fontId="6" fillId="3" borderId="3" xfId="0" applyNumberFormat="1" applyFont="1" applyFill="1" applyBorder="1" applyAlignment="1">
      <alignment horizontal="right" vertical="center"/>
    </xf>
    <xf numFmtId="176" fontId="6" fillId="3" borderId="4" xfId="0" applyNumberFormat="1" applyFont="1" applyFill="1" applyBorder="1" applyAlignment="1">
      <alignment horizontal="right" vertical="center"/>
    </xf>
    <xf numFmtId="0" fontId="15" fillId="0" borderId="6" xfId="0" applyFont="1" applyBorder="1" applyAlignment="1">
      <alignment horizontal="right"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8" xfId="0" applyFont="1" applyBorder="1" applyAlignment="1">
      <alignment horizontal="right" vertical="center"/>
    </xf>
    <xf numFmtId="0" fontId="6" fillId="0" borderId="0" xfId="0" applyFont="1" applyAlignment="1">
      <alignment horizontal="right" vertical="center"/>
    </xf>
    <xf numFmtId="0" fontId="6" fillId="0" borderId="5" xfId="0" applyFont="1" applyBorder="1" applyAlignment="1">
      <alignment horizontal="right" vertical="center"/>
    </xf>
    <xf numFmtId="0" fontId="6" fillId="0" borderId="7"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176" fontId="6" fillId="3" borderId="6" xfId="0" applyNumberFormat="1" applyFont="1" applyFill="1" applyBorder="1" applyAlignment="1">
      <alignment horizontal="right" vertical="center" wrapText="1"/>
    </xf>
    <xf numFmtId="176" fontId="6" fillId="3" borderId="1" xfId="0" applyNumberFormat="1" applyFont="1" applyFill="1" applyBorder="1" applyAlignment="1">
      <alignment horizontal="right" vertical="center" wrapText="1"/>
    </xf>
    <xf numFmtId="176" fontId="6" fillId="3" borderId="2" xfId="0" applyNumberFormat="1" applyFont="1" applyFill="1" applyBorder="1" applyAlignment="1">
      <alignment horizontal="right" vertical="center" wrapText="1"/>
    </xf>
    <xf numFmtId="176" fontId="6" fillId="3" borderId="8" xfId="0" applyNumberFormat="1" applyFont="1" applyFill="1" applyBorder="1" applyAlignment="1">
      <alignment horizontal="right" vertical="center" wrapText="1"/>
    </xf>
    <xf numFmtId="176" fontId="6" fillId="3" borderId="0" xfId="0" applyNumberFormat="1" applyFont="1" applyFill="1" applyAlignment="1">
      <alignment horizontal="right" vertical="center" wrapText="1"/>
    </xf>
    <xf numFmtId="176" fontId="6" fillId="3" borderId="5" xfId="0" applyNumberFormat="1" applyFont="1" applyFill="1" applyBorder="1" applyAlignment="1">
      <alignment horizontal="right" vertical="center" wrapText="1"/>
    </xf>
    <xf numFmtId="176" fontId="6" fillId="3" borderId="7" xfId="0" applyNumberFormat="1" applyFont="1" applyFill="1" applyBorder="1" applyAlignment="1">
      <alignment horizontal="right" vertical="center" wrapText="1"/>
    </xf>
    <xf numFmtId="176" fontId="6" fillId="3" borderId="3" xfId="0" applyNumberFormat="1" applyFont="1" applyFill="1" applyBorder="1" applyAlignment="1">
      <alignment horizontal="right" vertical="center" wrapText="1"/>
    </xf>
    <xf numFmtId="176" fontId="6" fillId="3" borderId="4" xfId="0" applyNumberFormat="1" applyFont="1" applyFill="1" applyBorder="1" applyAlignment="1">
      <alignment horizontal="right" vertical="center" wrapText="1"/>
    </xf>
    <xf numFmtId="176" fontId="13" fillId="4" borderId="6" xfId="0" applyNumberFormat="1" applyFont="1" applyFill="1" applyBorder="1" applyAlignment="1" applyProtection="1">
      <alignment horizontal="center" vertical="center" shrinkToFit="1"/>
      <protection locked="0"/>
    </xf>
    <xf numFmtId="176" fontId="13" fillId="4" borderId="1" xfId="0" applyNumberFormat="1" applyFont="1" applyFill="1" applyBorder="1" applyAlignment="1" applyProtection="1">
      <alignment horizontal="center" vertical="center" shrinkToFit="1"/>
      <protection locked="0"/>
    </xf>
    <xf numFmtId="176" fontId="13" fillId="4" borderId="2" xfId="0" applyNumberFormat="1" applyFont="1" applyFill="1" applyBorder="1" applyAlignment="1" applyProtection="1">
      <alignment horizontal="center" vertical="center" shrinkToFit="1"/>
      <protection locked="0"/>
    </xf>
    <xf numFmtId="176" fontId="13" fillId="4" borderId="8" xfId="0" applyNumberFormat="1" applyFont="1" applyFill="1" applyBorder="1" applyAlignment="1" applyProtection="1">
      <alignment horizontal="center" vertical="center" shrinkToFit="1"/>
      <protection locked="0"/>
    </xf>
    <xf numFmtId="176" fontId="13" fillId="4" borderId="0" xfId="0" applyNumberFormat="1" applyFont="1" applyFill="1" applyAlignment="1" applyProtection="1">
      <alignment horizontal="center" vertical="center" shrinkToFit="1"/>
      <protection locked="0"/>
    </xf>
    <xf numFmtId="176" fontId="13" fillId="4" borderId="5" xfId="0" applyNumberFormat="1" applyFont="1" applyFill="1" applyBorder="1" applyAlignment="1" applyProtection="1">
      <alignment horizontal="center" vertical="center" shrinkToFit="1"/>
      <protection locked="0"/>
    </xf>
    <xf numFmtId="176" fontId="13" fillId="4" borderId="7" xfId="0" applyNumberFormat="1" applyFont="1" applyFill="1" applyBorder="1" applyAlignment="1" applyProtection="1">
      <alignment horizontal="center" vertical="center" shrinkToFit="1"/>
      <protection locked="0"/>
    </xf>
    <xf numFmtId="176" fontId="13" fillId="4" borderId="3" xfId="0" applyNumberFormat="1" applyFont="1" applyFill="1" applyBorder="1" applyAlignment="1" applyProtection="1">
      <alignment horizontal="center" vertical="center" shrinkToFit="1"/>
      <protection locked="0"/>
    </xf>
    <xf numFmtId="176" fontId="13" fillId="4" borderId="4" xfId="0" applyNumberFormat="1" applyFont="1" applyFill="1" applyBorder="1" applyAlignment="1" applyProtection="1">
      <alignment horizontal="center" vertical="center" shrinkToFit="1"/>
      <protection locked="0"/>
    </xf>
    <xf numFmtId="0" fontId="17" fillId="2" borderId="0" xfId="0" applyFont="1" applyFill="1" applyAlignment="1">
      <alignment horizontal="center" vertical="center"/>
    </xf>
    <xf numFmtId="0" fontId="10" fillId="0" borderId="0" xfId="0" applyFont="1" applyAlignment="1" applyProtection="1">
      <alignment horizontal="left"/>
      <protection locked="0"/>
    </xf>
    <xf numFmtId="0" fontId="10" fillId="0" borderId="23" xfId="0" applyFont="1" applyBorder="1" applyAlignment="1" applyProtection="1">
      <alignment horizontal="left"/>
      <protection locked="0"/>
    </xf>
    <xf numFmtId="0" fontId="10" fillId="0" borderId="0" xfId="0" applyFont="1" applyAlignment="1">
      <alignment horizontal="center"/>
    </xf>
    <xf numFmtId="0" fontId="10" fillId="0" borderId="23" xfId="0" applyFont="1" applyBorder="1" applyAlignment="1">
      <alignment horizontal="center"/>
    </xf>
    <xf numFmtId="177" fontId="12" fillId="0" borderId="64" xfId="0" applyNumberFormat="1" applyFont="1" applyBorder="1" applyAlignment="1" applyProtection="1">
      <alignment horizontal="center" vertical="center" shrinkToFit="1"/>
      <protection locked="0"/>
    </xf>
    <xf numFmtId="177" fontId="12" fillId="0" borderId="63" xfId="0" applyNumberFormat="1" applyFont="1" applyBorder="1" applyAlignment="1" applyProtection="1">
      <alignment horizontal="center" vertical="center" shrinkToFit="1"/>
      <protection locked="0"/>
    </xf>
    <xf numFmtId="177" fontId="12" fillId="0" borderId="62" xfId="0" applyNumberFormat="1" applyFont="1" applyBorder="1" applyAlignment="1" applyProtection="1">
      <alignment horizontal="center" vertical="center" shrinkToFit="1"/>
      <protection locked="0"/>
    </xf>
    <xf numFmtId="177" fontId="12" fillId="0" borderId="61" xfId="0" applyNumberFormat="1" applyFont="1" applyBorder="1" applyAlignment="1" applyProtection="1">
      <alignment horizontal="center" vertical="center" shrinkToFit="1"/>
      <protection locked="0"/>
    </xf>
    <xf numFmtId="177" fontId="12" fillId="0" borderId="60" xfId="0" applyNumberFormat="1" applyFont="1" applyBorder="1" applyAlignment="1" applyProtection="1">
      <alignment horizontal="center" vertical="center" shrinkToFit="1"/>
      <protection locked="0"/>
    </xf>
    <xf numFmtId="177" fontId="12" fillId="0" borderId="59" xfId="0" applyNumberFormat="1" applyFont="1" applyBorder="1" applyAlignment="1" applyProtection="1">
      <alignment horizontal="center" vertical="center" shrinkToFit="1"/>
      <protection locked="0"/>
    </xf>
    <xf numFmtId="0" fontId="25" fillId="0" borderId="18" xfId="0" applyFont="1" applyBorder="1" applyAlignment="1">
      <alignment horizontal="center" vertical="top"/>
    </xf>
    <xf numFmtId="0" fontId="25" fillId="0" borderId="12" xfId="0" applyFont="1" applyBorder="1" applyAlignment="1">
      <alignment horizontal="center" vertical="top"/>
    </xf>
    <xf numFmtId="0" fontId="25" fillId="0" borderId="32" xfId="0" applyFont="1" applyBorder="1" applyAlignment="1">
      <alignment horizontal="center" vertical="top"/>
    </xf>
    <xf numFmtId="0" fontId="13" fillId="4" borderId="6" xfId="0"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13" fillId="4" borderId="2"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0" xfId="0" applyFont="1" applyFill="1" applyAlignment="1">
      <alignment horizontal="center" vertical="center" shrinkToFit="1"/>
    </xf>
    <xf numFmtId="0" fontId="13" fillId="4" borderId="5" xfId="0" applyFont="1" applyFill="1" applyBorder="1" applyAlignment="1">
      <alignment horizontal="center" vertical="center" shrinkToFit="1"/>
    </xf>
    <xf numFmtId="0" fontId="13" fillId="4" borderId="7"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16" fillId="3" borderId="6"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0" xfId="0" applyFont="1" applyFill="1" applyAlignment="1">
      <alignment horizontal="center" vertical="center"/>
    </xf>
    <xf numFmtId="0" fontId="16" fillId="3" borderId="5"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49" fontId="16" fillId="0" borderId="6" xfId="0" applyNumberFormat="1" applyFont="1" applyBorder="1" applyAlignment="1" applyProtection="1">
      <alignment horizontal="center" vertical="center"/>
      <protection locked="0"/>
    </xf>
    <xf numFmtId="49" fontId="16" fillId="0" borderId="1"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16" fillId="0" borderId="8" xfId="0" applyNumberFormat="1" applyFont="1" applyBorder="1" applyAlignment="1" applyProtection="1">
      <alignment horizontal="center" vertical="center"/>
      <protection locked="0"/>
    </xf>
    <xf numFmtId="49" fontId="16" fillId="0" borderId="0" xfId="0" applyNumberFormat="1" applyFont="1" applyAlignment="1" applyProtection="1">
      <alignment horizontal="center" vertical="center"/>
      <protection locked="0"/>
    </xf>
    <xf numFmtId="49" fontId="16" fillId="0" borderId="5" xfId="0" applyNumberFormat="1" applyFont="1" applyBorder="1" applyAlignment="1" applyProtection="1">
      <alignment horizontal="center" vertical="center"/>
      <protection locked="0"/>
    </xf>
    <xf numFmtId="49" fontId="16" fillId="0" borderId="7"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14" fontId="3" fillId="4" borderId="1"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xf>
    <xf numFmtId="0" fontId="14" fillId="0" borderId="24"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14" fillId="0" borderId="15"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177" fontId="12" fillId="0" borderId="16" xfId="0" applyNumberFormat="1" applyFont="1" applyBorder="1" applyAlignment="1" applyProtection="1">
      <alignment horizontal="center" vertical="center" shrinkToFit="1"/>
      <protection locked="0"/>
    </xf>
    <xf numFmtId="177" fontId="12" fillId="0" borderId="10" xfId="0" applyNumberFormat="1" applyFont="1" applyBorder="1" applyAlignment="1" applyProtection="1">
      <alignment horizontal="center" vertical="center" shrinkToFit="1"/>
      <protection locked="0"/>
    </xf>
    <xf numFmtId="177" fontId="12" fillId="0" borderId="11" xfId="0" applyNumberFormat="1" applyFont="1" applyBorder="1" applyAlignment="1" applyProtection="1">
      <alignment horizontal="center" vertical="center" shrinkToFit="1"/>
      <protection locked="0"/>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10" fillId="0" borderId="18"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4" fillId="0" borderId="61" xfId="0" applyFont="1" applyBorder="1" applyAlignment="1">
      <alignment horizontal="center" vertical="center"/>
    </xf>
    <xf numFmtId="0" fontId="4" fillId="0" borderId="19" xfId="0" applyFont="1" applyBorder="1" applyAlignment="1">
      <alignment horizontal="center" vertical="center"/>
    </xf>
    <xf numFmtId="0" fontId="4" fillId="0" borderId="60" xfId="0" applyFont="1" applyBorder="1" applyAlignment="1">
      <alignment horizontal="center" vertical="center"/>
    </xf>
    <xf numFmtId="0" fontId="4" fillId="0" borderId="59" xfId="0" applyFont="1" applyBorder="1" applyAlignment="1">
      <alignment horizontal="center" vertical="center"/>
    </xf>
    <xf numFmtId="177" fontId="12" fillId="0" borderId="64" xfId="0" applyNumberFormat="1" applyFont="1" applyBorder="1" applyAlignment="1">
      <alignment horizontal="left" vertical="center"/>
    </xf>
    <xf numFmtId="177" fontId="12" fillId="0" borderId="63" xfId="0" applyNumberFormat="1" applyFont="1" applyBorder="1" applyAlignment="1">
      <alignment horizontal="left" vertical="center"/>
    </xf>
    <xf numFmtId="177" fontId="12" fillId="0" borderId="62" xfId="0" applyNumberFormat="1" applyFont="1" applyBorder="1" applyAlignment="1">
      <alignment horizontal="left" vertical="center"/>
    </xf>
    <xf numFmtId="177" fontId="12" fillId="0" borderId="61" xfId="0" applyNumberFormat="1" applyFont="1" applyBorder="1" applyAlignment="1">
      <alignment horizontal="left" vertical="center"/>
    </xf>
    <xf numFmtId="177" fontId="12" fillId="0" borderId="60" xfId="0" applyNumberFormat="1" applyFont="1" applyBorder="1" applyAlignment="1">
      <alignment horizontal="left" vertical="center"/>
    </xf>
    <xf numFmtId="177" fontId="12" fillId="0" borderId="59" xfId="0" applyNumberFormat="1" applyFont="1" applyBorder="1" applyAlignment="1">
      <alignment horizontal="left" vertical="center"/>
    </xf>
    <xf numFmtId="0" fontId="10" fillId="0" borderId="18"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0" borderId="19"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14" fontId="7" fillId="4" borderId="6" xfId="0" applyNumberFormat="1" applyFont="1" applyFill="1" applyBorder="1" applyAlignment="1">
      <alignment horizontal="center" vertical="center"/>
    </xf>
    <xf numFmtId="14" fontId="7" fillId="4" borderId="1" xfId="0" applyNumberFormat="1" applyFont="1" applyFill="1" applyBorder="1" applyAlignment="1">
      <alignment horizontal="center" vertical="center"/>
    </xf>
    <xf numFmtId="14" fontId="7" fillId="4" borderId="2"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B4C7E7"/>
      <color rgb="FF00AECC"/>
      <color rgb="FF33CC33"/>
      <color rgb="FFE5F7FA"/>
      <color rgb="FFFF9999"/>
      <color rgb="FFFF7C80"/>
      <color rgb="FFD9FAFF"/>
      <color rgb="FF00CCFF"/>
      <color rgb="FF33CCFF"/>
      <color rgb="FFE1F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45</xdr:col>
      <xdr:colOff>15871</xdr:colOff>
      <xdr:row>1</xdr:row>
      <xdr:rowOff>187476</xdr:rowOff>
    </xdr:from>
    <xdr:to>
      <xdr:col>47</xdr:col>
      <xdr:colOff>108100</xdr:colOff>
      <xdr:row>2</xdr:row>
      <xdr:rowOff>110910</xdr:rowOff>
    </xdr:to>
    <xdr:pic>
      <xdr:nvPicPr>
        <xdr:cNvPr id="2" name="図 1">
          <a:extLst>
            <a:ext uri="{FF2B5EF4-FFF2-40B4-BE49-F238E27FC236}">
              <a16:creationId xmlns:a16="http://schemas.microsoft.com/office/drawing/2014/main" id="{EB40CCF4-D529-4F31-8DB0-1707A59ACB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08514" y="677333"/>
          <a:ext cx="718158" cy="168362"/>
        </a:xfrm>
        <a:prstGeom prst="rect">
          <a:avLst/>
        </a:prstGeom>
      </xdr:spPr>
    </xdr:pic>
    <xdr:clientData/>
  </xdr:twoCellAnchor>
  <xdr:twoCellAnchor>
    <xdr:from>
      <xdr:col>43</xdr:col>
      <xdr:colOff>13605</xdr:colOff>
      <xdr:row>9</xdr:row>
      <xdr:rowOff>68035</xdr:rowOff>
    </xdr:from>
    <xdr:to>
      <xdr:col>44</xdr:col>
      <xdr:colOff>312961</xdr:colOff>
      <xdr:row>11</xdr:row>
      <xdr:rowOff>190499</xdr:rowOff>
    </xdr:to>
    <xdr:sp macro="" textlink="">
      <xdr:nvSpPr>
        <xdr:cNvPr id="6" name="楕円 5">
          <a:extLst>
            <a:ext uri="{FF2B5EF4-FFF2-40B4-BE49-F238E27FC236}">
              <a16:creationId xmlns:a16="http://schemas.microsoft.com/office/drawing/2014/main" id="{E8294466-3C6E-4582-806B-EBF533B528C6}"/>
            </a:ext>
          </a:extLst>
        </xdr:cNvPr>
        <xdr:cNvSpPr/>
      </xdr:nvSpPr>
      <xdr:spPr>
        <a:xfrm>
          <a:off x="12817926" y="2027464"/>
          <a:ext cx="612321" cy="612321"/>
        </a:xfrm>
        <a:prstGeom prst="ellipse">
          <a:avLst/>
        </a:prstGeom>
        <a:noFill/>
        <a:ln cap="rnd">
          <a:solidFill>
            <a:schemeClr val="bg1">
              <a:lumMod val="75000"/>
            </a:schemeClr>
          </a:solidFill>
          <a:prstDash val="sysDash"/>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45</xdr:col>
      <xdr:colOff>15871</xdr:colOff>
      <xdr:row>1</xdr:row>
      <xdr:rowOff>187476</xdr:rowOff>
    </xdr:from>
    <xdr:to>
      <xdr:col>47</xdr:col>
      <xdr:colOff>108100</xdr:colOff>
      <xdr:row>2</xdr:row>
      <xdr:rowOff>110910</xdr:rowOff>
    </xdr:to>
    <xdr:pic>
      <xdr:nvPicPr>
        <xdr:cNvPr id="2" name="図 1">
          <a:extLst>
            <a:ext uri="{FF2B5EF4-FFF2-40B4-BE49-F238E27FC236}">
              <a16:creationId xmlns:a16="http://schemas.microsoft.com/office/drawing/2014/main" id="{93560501-46FF-483F-80E9-767837D2C8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45921" y="435126"/>
          <a:ext cx="715437" cy="171084"/>
        </a:xfrm>
        <a:prstGeom prst="rect">
          <a:avLst/>
        </a:prstGeom>
      </xdr:spPr>
    </xdr:pic>
    <xdr:clientData/>
  </xdr:twoCellAnchor>
  <xdr:twoCellAnchor>
    <xdr:from>
      <xdr:col>35</xdr:col>
      <xdr:colOff>163287</xdr:colOff>
      <xdr:row>11</xdr:row>
      <xdr:rowOff>122464</xdr:rowOff>
    </xdr:from>
    <xdr:to>
      <xdr:col>47</xdr:col>
      <xdr:colOff>54428</xdr:colOff>
      <xdr:row>13</xdr:row>
      <xdr:rowOff>40823</xdr:rowOff>
    </xdr:to>
    <xdr:sp macro="" textlink="">
      <xdr:nvSpPr>
        <xdr:cNvPr id="6" name="吹き出し: 四角形 5">
          <a:extLst>
            <a:ext uri="{FF2B5EF4-FFF2-40B4-BE49-F238E27FC236}">
              <a16:creationId xmlns:a16="http://schemas.microsoft.com/office/drawing/2014/main" id="{A71C7E7F-54CF-4BFE-A4F4-E4625474D42D}"/>
            </a:ext>
          </a:extLst>
        </xdr:cNvPr>
        <xdr:cNvSpPr/>
      </xdr:nvSpPr>
      <xdr:spPr>
        <a:xfrm>
          <a:off x="10463894" y="2816678"/>
          <a:ext cx="3646713" cy="408216"/>
        </a:xfrm>
        <a:prstGeom prst="wedgeRectCallout">
          <a:avLst>
            <a:gd name="adj1" fmla="val 23303"/>
            <a:gd name="adj2" fmla="val -143460"/>
          </a:avLst>
        </a:prstGeom>
        <a:solidFill>
          <a:schemeClr val="accent1">
            <a:lumMod val="40000"/>
            <a:lumOff val="6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kern="0" spc="100" baseline="0">
              <a:solidFill>
                <a:sysClr val="windowText" lastClr="000000"/>
              </a:solidFill>
              <a:latin typeface="+mn-ea"/>
              <a:ea typeface="+mn-ea"/>
            </a:rPr>
            <a:t>押印は振込先名でお願い致します。</a:t>
          </a:r>
        </a:p>
      </xdr:txBody>
    </xdr:sp>
    <xdr:clientData/>
  </xdr:twoCellAnchor>
  <xdr:twoCellAnchor>
    <xdr:from>
      <xdr:col>14</xdr:col>
      <xdr:colOff>103414</xdr:colOff>
      <xdr:row>27</xdr:row>
      <xdr:rowOff>168728</xdr:rowOff>
    </xdr:from>
    <xdr:to>
      <xdr:col>31</xdr:col>
      <xdr:colOff>179618</xdr:colOff>
      <xdr:row>29</xdr:row>
      <xdr:rowOff>149677</xdr:rowOff>
    </xdr:to>
    <xdr:sp macro="" textlink="">
      <xdr:nvSpPr>
        <xdr:cNvPr id="9" name="吹き出し: 四角形 8">
          <a:extLst>
            <a:ext uri="{FF2B5EF4-FFF2-40B4-BE49-F238E27FC236}">
              <a16:creationId xmlns:a16="http://schemas.microsoft.com/office/drawing/2014/main" id="{2822BAC2-FD77-4496-8E3F-691D1A66C5BB}"/>
            </a:ext>
          </a:extLst>
        </xdr:cNvPr>
        <xdr:cNvSpPr/>
      </xdr:nvSpPr>
      <xdr:spPr>
        <a:xfrm>
          <a:off x="3831771" y="6877049"/>
          <a:ext cx="5396597" cy="470807"/>
        </a:xfrm>
        <a:prstGeom prst="wedgeRectCallout">
          <a:avLst>
            <a:gd name="adj1" fmla="val -47289"/>
            <a:gd name="adj2" fmla="val 160183"/>
          </a:avLst>
        </a:prstGeom>
        <a:solidFill>
          <a:schemeClr val="accent1">
            <a:lumMod val="40000"/>
            <a:lumOff val="6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kern="0" spc="100" baseline="0">
              <a:solidFill>
                <a:sysClr val="windowText" lastClr="000000"/>
              </a:solidFill>
              <a:latin typeface="+mn-ea"/>
              <a:ea typeface="+mn-ea"/>
            </a:rPr>
            <a:t>弊社の作品名・作品</a:t>
          </a:r>
          <a:r>
            <a:rPr kumimoji="1" lang="en-US" altLang="ja-JP" sz="1600" kern="0" spc="100" baseline="0">
              <a:solidFill>
                <a:sysClr val="windowText" lastClr="000000"/>
              </a:solidFill>
              <a:latin typeface="+mn-ea"/>
              <a:ea typeface="+mn-ea"/>
            </a:rPr>
            <a:t>NO.</a:t>
          </a:r>
          <a:r>
            <a:rPr kumimoji="1" lang="ja-JP" altLang="en-US" sz="1600" kern="0" spc="100" baseline="0">
              <a:solidFill>
                <a:sysClr val="windowText" lastClr="000000"/>
              </a:solidFill>
              <a:latin typeface="+mn-ea"/>
              <a:ea typeface="+mn-ea"/>
            </a:rPr>
            <a:t>をご記入ください。</a:t>
          </a:r>
        </a:p>
      </xdr:txBody>
    </xdr:sp>
    <xdr:clientData/>
  </xdr:twoCellAnchor>
  <xdr:twoCellAnchor>
    <xdr:from>
      <xdr:col>17</xdr:col>
      <xdr:colOff>95250</xdr:colOff>
      <xdr:row>48</xdr:row>
      <xdr:rowOff>95250</xdr:rowOff>
    </xdr:from>
    <xdr:to>
      <xdr:col>36</xdr:col>
      <xdr:colOff>182342</xdr:colOff>
      <xdr:row>52</xdr:row>
      <xdr:rowOff>46265</xdr:rowOff>
    </xdr:to>
    <xdr:sp macro="" textlink="">
      <xdr:nvSpPr>
        <xdr:cNvPr id="10" name="吹き出し: 四角形 9">
          <a:extLst>
            <a:ext uri="{FF2B5EF4-FFF2-40B4-BE49-F238E27FC236}">
              <a16:creationId xmlns:a16="http://schemas.microsoft.com/office/drawing/2014/main" id="{97EE3E45-6B01-499E-87DB-5BA6AA545115}"/>
            </a:ext>
          </a:extLst>
        </xdr:cNvPr>
        <xdr:cNvSpPr/>
      </xdr:nvSpPr>
      <xdr:spPr>
        <a:xfrm>
          <a:off x="4748893" y="12096750"/>
          <a:ext cx="4999270" cy="930729"/>
        </a:xfrm>
        <a:prstGeom prst="wedgeRectCallout">
          <a:avLst>
            <a:gd name="adj1" fmla="val 37694"/>
            <a:gd name="adj2" fmla="val -111217"/>
          </a:avLst>
        </a:prstGeom>
        <a:solidFill>
          <a:schemeClr val="accent1">
            <a:lumMod val="40000"/>
            <a:lumOff val="6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kern="0" spc="100" baseline="0">
              <a:solidFill>
                <a:sysClr val="windowText" lastClr="000000"/>
              </a:solidFill>
              <a:latin typeface="+mn-ea"/>
              <a:ea typeface="+mn-ea"/>
            </a:rPr>
            <a:t>単価・数量を入力すると各項目の合計と</a:t>
          </a:r>
          <a:endParaRPr kumimoji="1" lang="en-US" altLang="ja-JP" sz="1600" kern="0" spc="100" baseline="0">
            <a:solidFill>
              <a:sysClr val="windowText" lastClr="000000"/>
            </a:solidFill>
            <a:latin typeface="+mn-ea"/>
            <a:ea typeface="+mn-ea"/>
          </a:endParaRPr>
        </a:p>
        <a:p>
          <a:pPr algn="ctr"/>
          <a:r>
            <a:rPr kumimoji="1" lang="ja-JP" altLang="en-US" sz="1600" kern="0" spc="100" baseline="0">
              <a:solidFill>
                <a:sysClr val="windowText" lastClr="000000"/>
              </a:solidFill>
              <a:latin typeface="+mn-ea"/>
              <a:ea typeface="+mn-ea"/>
            </a:rPr>
            <a:t>全体の小計・消費税・合計が自動計算されます。</a:t>
          </a:r>
        </a:p>
      </xdr:txBody>
    </xdr:sp>
    <xdr:clientData/>
  </xdr:twoCellAnchor>
  <xdr:twoCellAnchor>
    <xdr:from>
      <xdr:col>25</xdr:col>
      <xdr:colOff>198667</xdr:colOff>
      <xdr:row>77</xdr:row>
      <xdr:rowOff>81643</xdr:rowOff>
    </xdr:from>
    <xdr:to>
      <xdr:col>47</xdr:col>
      <xdr:colOff>8165</xdr:colOff>
      <xdr:row>79</xdr:row>
      <xdr:rowOff>57152</xdr:rowOff>
    </xdr:to>
    <xdr:sp macro="" textlink="">
      <xdr:nvSpPr>
        <xdr:cNvPr id="14" name="吹き出し: 四角形 13">
          <a:extLst>
            <a:ext uri="{FF2B5EF4-FFF2-40B4-BE49-F238E27FC236}">
              <a16:creationId xmlns:a16="http://schemas.microsoft.com/office/drawing/2014/main" id="{71BB82C0-E1C6-449E-B9F7-688860A4BF6C}"/>
            </a:ext>
          </a:extLst>
        </xdr:cNvPr>
        <xdr:cNvSpPr/>
      </xdr:nvSpPr>
      <xdr:spPr>
        <a:xfrm>
          <a:off x="7369631" y="19036393"/>
          <a:ext cx="6694713" cy="465366"/>
        </a:xfrm>
        <a:prstGeom prst="wedgeRectCallout">
          <a:avLst>
            <a:gd name="adj1" fmla="val 27844"/>
            <a:gd name="adj2" fmla="val -335921"/>
          </a:avLst>
        </a:prstGeom>
        <a:solidFill>
          <a:schemeClr val="accent1">
            <a:lumMod val="40000"/>
            <a:lumOff val="6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kern="0" spc="100" baseline="0">
              <a:solidFill>
                <a:sysClr val="windowText" lastClr="000000"/>
              </a:solidFill>
              <a:latin typeface="+mn-ea"/>
              <a:ea typeface="+mn-ea"/>
            </a:rPr>
            <a:t>※</a:t>
          </a:r>
          <a:r>
            <a:rPr kumimoji="1" lang="ja-JP" altLang="en-US" sz="1400" kern="0" spc="100" baseline="0">
              <a:solidFill>
                <a:sysClr val="windowText" lastClr="000000"/>
              </a:solidFill>
              <a:latin typeface="+mn-ea"/>
              <a:ea typeface="+mn-ea"/>
            </a:rPr>
            <a:t>消費税を変更する際はセル内の計算式を変更ください。</a:t>
          </a:r>
        </a:p>
      </xdr:txBody>
    </xdr:sp>
    <xdr:clientData/>
  </xdr:twoCellAnchor>
  <xdr:twoCellAnchor>
    <xdr:from>
      <xdr:col>43</xdr:col>
      <xdr:colOff>27214</xdr:colOff>
      <xdr:row>8</xdr:row>
      <xdr:rowOff>68038</xdr:rowOff>
    </xdr:from>
    <xdr:to>
      <xdr:col>45</xdr:col>
      <xdr:colOff>13606</xdr:colOff>
      <xdr:row>10</xdr:row>
      <xdr:rowOff>190502</xdr:rowOff>
    </xdr:to>
    <xdr:sp macro="" textlink="">
      <xdr:nvSpPr>
        <xdr:cNvPr id="17" name="楕円 16">
          <a:extLst>
            <a:ext uri="{FF2B5EF4-FFF2-40B4-BE49-F238E27FC236}">
              <a16:creationId xmlns:a16="http://schemas.microsoft.com/office/drawing/2014/main" id="{506B36B0-8ACF-4A88-AB04-EA01371B0363}"/>
            </a:ext>
          </a:extLst>
        </xdr:cNvPr>
        <xdr:cNvSpPr/>
      </xdr:nvSpPr>
      <xdr:spPr>
        <a:xfrm>
          <a:off x="12831535" y="2027467"/>
          <a:ext cx="612321" cy="612321"/>
        </a:xfrm>
        <a:prstGeom prst="ellipse">
          <a:avLst/>
        </a:prstGeom>
        <a:noFill/>
        <a:ln cap="rnd">
          <a:solidFill>
            <a:schemeClr val="bg1">
              <a:lumMod val="75000"/>
            </a:schemeClr>
          </a:solidFill>
          <a:prstDash val="sysDash"/>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印</a:t>
          </a:r>
        </a:p>
      </xdr:txBody>
    </xdr:sp>
    <xdr:clientData/>
  </xdr:twoCellAnchor>
  <xdr:oneCellAnchor>
    <xdr:from>
      <xdr:col>11</xdr:col>
      <xdr:colOff>76199</xdr:colOff>
      <xdr:row>14</xdr:row>
      <xdr:rowOff>276226</xdr:rowOff>
    </xdr:from>
    <xdr:ext cx="809625" cy="276225"/>
    <xdr:sp macro="" textlink="">
      <xdr:nvSpPr>
        <xdr:cNvPr id="5" name="Shape 3">
          <a:extLst>
            <a:ext uri="{FF2B5EF4-FFF2-40B4-BE49-F238E27FC236}">
              <a16:creationId xmlns:a16="http://schemas.microsoft.com/office/drawing/2014/main" id="{62A125DF-21BB-4D4D-B82C-1BE845906CB8}"/>
            </a:ext>
          </a:extLst>
        </xdr:cNvPr>
        <xdr:cNvSpPr/>
      </xdr:nvSpPr>
      <xdr:spPr>
        <a:xfrm>
          <a:off x="2950028" y="3629026"/>
          <a:ext cx="809625" cy="276225"/>
        </a:xfrm>
        <a:prstGeom prst="ellipse">
          <a:avLst/>
        </a:prstGeom>
        <a:noFill/>
        <a:ln w="28575" cap="flat" cmpd="sng">
          <a:solidFill>
            <a:srgbClr val="00AECC"/>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21</xdr:col>
      <xdr:colOff>1364</xdr:colOff>
      <xdr:row>16</xdr:row>
      <xdr:rowOff>10886</xdr:rowOff>
    </xdr:from>
    <xdr:ext cx="638175" cy="285750"/>
    <xdr:sp macro="" textlink="">
      <xdr:nvSpPr>
        <xdr:cNvPr id="7" name="Shape 4">
          <a:extLst>
            <a:ext uri="{FF2B5EF4-FFF2-40B4-BE49-F238E27FC236}">
              <a16:creationId xmlns:a16="http://schemas.microsoft.com/office/drawing/2014/main" id="{6A734E89-5D4B-4929-AE26-CE777E06F050}"/>
            </a:ext>
          </a:extLst>
        </xdr:cNvPr>
        <xdr:cNvSpPr/>
      </xdr:nvSpPr>
      <xdr:spPr>
        <a:xfrm>
          <a:off x="5922104" y="3668486"/>
          <a:ext cx="638175" cy="285750"/>
        </a:xfrm>
        <a:prstGeom prst="ellipse">
          <a:avLst/>
        </a:prstGeom>
        <a:noFill/>
        <a:ln w="28575" cap="flat" cmpd="sng">
          <a:solidFill>
            <a:srgbClr val="00AECC"/>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xdr:col>
      <xdr:colOff>122465</xdr:colOff>
      <xdr:row>18</xdr:row>
      <xdr:rowOff>213632</xdr:rowOff>
    </xdr:from>
    <xdr:ext cx="809625" cy="276225"/>
    <xdr:sp macro="" textlink="">
      <xdr:nvSpPr>
        <xdr:cNvPr id="8" name="Shape 3">
          <a:extLst>
            <a:ext uri="{FF2B5EF4-FFF2-40B4-BE49-F238E27FC236}">
              <a16:creationId xmlns:a16="http://schemas.microsoft.com/office/drawing/2014/main" id="{0B93E186-3C54-4875-8B6B-CC25B5F26D72}"/>
            </a:ext>
          </a:extLst>
        </xdr:cNvPr>
        <xdr:cNvSpPr/>
      </xdr:nvSpPr>
      <xdr:spPr>
        <a:xfrm>
          <a:off x="899705" y="4457972"/>
          <a:ext cx="809625" cy="276225"/>
        </a:xfrm>
        <a:prstGeom prst="ellipse">
          <a:avLst/>
        </a:prstGeom>
        <a:noFill/>
        <a:ln w="28575" cap="flat" cmpd="sng">
          <a:solidFill>
            <a:srgbClr val="00AECC"/>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18</xdr:col>
      <xdr:colOff>81644</xdr:colOff>
      <xdr:row>18</xdr:row>
      <xdr:rowOff>217714</xdr:rowOff>
    </xdr:from>
    <xdr:to>
      <xdr:col>36</xdr:col>
      <xdr:colOff>27215</xdr:colOff>
      <xdr:row>24</xdr:row>
      <xdr:rowOff>122464</xdr:rowOff>
    </xdr:to>
    <xdr:cxnSp macro="">
      <xdr:nvCxnSpPr>
        <xdr:cNvPr id="20" name="直線矢印コネクタ 19">
          <a:extLst>
            <a:ext uri="{FF2B5EF4-FFF2-40B4-BE49-F238E27FC236}">
              <a16:creationId xmlns:a16="http://schemas.microsoft.com/office/drawing/2014/main" id="{0121F3FC-726F-4D67-B9D7-EB2DFE19CD64}"/>
            </a:ext>
          </a:extLst>
        </xdr:cNvPr>
        <xdr:cNvCxnSpPr/>
      </xdr:nvCxnSpPr>
      <xdr:spPr>
        <a:xfrm flipH="1">
          <a:off x="5061858" y="4721678"/>
          <a:ext cx="5578928" cy="1374322"/>
        </a:xfrm>
        <a:prstGeom prst="straightConnector1">
          <a:avLst/>
        </a:prstGeom>
        <a:ln w="76200">
          <a:solidFill>
            <a:sysClr val="windowText" lastClr="000000">
              <a:alpha val="60000"/>
            </a:sys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40822</xdr:colOff>
      <xdr:row>10</xdr:row>
      <xdr:rowOff>149678</xdr:rowOff>
    </xdr:from>
    <xdr:to>
      <xdr:col>45</xdr:col>
      <xdr:colOff>17888</xdr:colOff>
      <xdr:row>18</xdr:row>
      <xdr:rowOff>242207</xdr:rowOff>
    </xdr:to>
    <xdr:grpSp>
      <xdr:nvGrpSpPr>
        <xdr:cNvPr id="3" name="グループ化 2">
          <a:extLst>
            <a:ext uri="{FF2B5EF4-FFF2-40B4-BE49-F238E27FC236}">
              <a16:creationId xmlns:a16="http://schemas.microsoft.com/office/drawing/2014/main" id="{B1193553-9DF0-4A19-8324-A11A7B6D15DF}"/>
            </a:ext>
          </a:extLst>
        </xdr:cNvPr>
        <xdr:cNvGrpSpPr/>
      </xdr:nvGrpSpPr>
      <xdr:grpSpPr>
        <a:xfrm>
          <a:off x="9402536" y="2598964"/>
          <a:ext cx="4045602" cy="2147207"/>
          <a:chOff x="8730613" y="2996966"/>
          <a:chExt cx="3252111" cy="1934090"/>
        </a:xfrm>
      </xdr:grpSpPr>
      <xdr:cxnSp macro="">
        <xdr:nvCxnSpPr>
          <xdr:cNvPr id="12" name="直線矢印コネクタ 11">
            <a:extLst>
              <a:ext uri="{FF2B5EF4-FFF2-40B4-BE49-F238E27FC236}">
                <a16:creationId xmlns:a16="http://schemas.microsoft.com/office/drawing/2014/main" id="{DD2971F5-6C3C-DD3D-4624-108492DBBFDE}"/>
              </a:ext>
            </a:extLst>
          </xdr:cNvPr>
          <xdr:cNvCxnSpPr/>
        </xdr:nvCxnSpPr>
        <xdr:spPr>
          <a:xfrm flipH="1" flipV="1">
            <a:off x="9244712" y="2996966"/>
            <a:ext cx="623483" cy="1434021"/>
          </a:xfrm>
          <a:prstGeom prst="straightConnector1">
            <a:avLst/>
          </a:prstGeom>
          <a:ln w="76200">
            <a:solidFill>
              <a:sysClr val="windowText" lastClr="000000">
                <a:alpha val="60000"/>
              </a:sysClr>
            </a:solidFill>
            <a:tailEnd type="triangle"/>
          </a:ln>
        </xdr:spPr>
        <xdr:style>
          <a:lnRef idx="1">
            <a:schemeClr val="dk1"/>
          </a:lnRef>
          <a:fillRef idx="0">
            <a:schemeClr val="dk1"/>
          </a:fillRef>
          <a:effectRef idx="0">
            <a:schemeClr val="dk1"/>
          </a:effectRef>
          <a:fontRef idx="minor">
            <a:schemeClr val="tx1"/>
          </a:fontRef>
        </xdr:style>
      </xdr:cxnSp>
      <xdr:sp macro="" textlink="">
        <xdr:nvSpPr>
          <xdr:cNvPr id="4" name="吹き出し: 四角形 3">
            <a:extLst>
              <a:ext uri="{FF2B5EF4-FFF2-40B4-BE49-F238E27FC236}">
                <a16:creationId xmlns:a16="http://schemas.microsoft.com/office/drawing/2014/main" id="{D3B6553D-915D-CE41-179A-0BCF47903865}"/>
              </a:ext>
            </a:extLst>
          </xdr:cNvPr>
          <xdr:cNvSpPr/>
        </xdr:nvSpPr>
        <xdr:spPr>
          <a:xfrm>
            <a:off x="8730613" y="4141841"/>
            <a:ext cx="3252111" cy="789215"/>
          </a:xfrm>
          <a:prstGeom prst="wedgeRectCallout">
            <a:avLst>
              <a:gd name="adj1" fmla="val -22240"/>
              <a:gd name="adj2" fmla="val -49237"/>
            </a:avLst>
          </a:prstGeom>
          <a:solidFill>
            <a:schemeClr val="accent1">
              <a:lumMod val="40000"/>
              <a:lumOff val="6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spc="100" baseline="0">
                <a:solidFill>
                  <a:sysClr val="windowText" lastClr="000000"/>
                </a:solidFill>
                <a:effectLst/>
                <a:latin typeface="+mn-lt"/>
                <a:ea typeface="+mn-ea"/>
                <a:cs typeface="+mn-cs"/>
              </a:rPr>
              <a:t>個人の方は</a:t>
            </a:r>
            <a:r>
              <a:rPr kumimoji="1" lang="ja-JP" altLang="ja-JP" sz="1600" spc="100" baseline="0">
                <a:solidFill>
                  <a:sysClr val="windowText" lastClr="000000"/>
                </a:solidFill>
                <a:effectLst/>
                <a:latin typeface="+mn-lt"/>
                <a:ea typeface="+mn-ea"/>
                <a:cs typeface="+mn-cs"/>
              </a:rPr>
              <a:t>口座名義</a:t>
            </a:r>
            <a:r>
              <a:rPr kumimoji="1" lang="ja-JP" altLang="en-US" sz="1600" spc="100" baseline="0">
                <a:solidFill>
                  <a:sysClr val="windowText" lastClr="000000"/>
                </a:solidFill>
                <a:effectLst/>
                <a:latin typeface="+mn-lt"/>
                <a:ea typeface="+mn-ea"/>
                <a:cs typeface="+mn-cs"/>
              </a:rPr>
              <a:t>と</a:t>
            </a:r>
            <a:r>
              <a:rPr kumimoji="1" lang="ja-JP" altLang="en-US" sz="1600" kern="0" spc="100" baseline="0">
                <a:solidFill>
                  <a:sysClr val="windowText" lastClr="000000"/>
                </a:solidFill>
                <a:latin typeface="+mn-ea"/>
                <a:ea typeface="+mn-ea"/>
              </a:rPr>
              <a:t>請求書発行先を必ず一致させて下さい。</a:t>
            </a:r>
          </a:p>
        </xdr:txBody>
      </xdr:sp>
    </xdr:grpSp>
    <xdr:clientData/>
  </xdr:twoCellAnchor>
  <xdr:twoCellAnchor>
    <xdr:from>
      <xdr:col>5</xdr:col>
      <xdr:colOff>136071</xdr:colOff>
      <xdr:row>13</xdr:row>
      <xdr:rowOff>95250</xdr:rowOff>
    </xdr:from>
    <xdr:to>
      <xdr:col>9</xdr:col>
      <xdr:colOff>231322</xdr:colOff>
      <xdr:row>18</xdr:row>
      <xdr:rowOff>40822</xdr:rowOff>
    </xdr:to>
    <xdr:cxnSp macro="">
      <xdr:nvCxnSpPr>
        <xdr:cNvPr id="15" name="直線矢印コネクタ 14">
          <a:extLst>
            <a:ext uri="{FF2B5EF4-FFF2-40B4-BE49-F238E27FC236}">
              <a16:creationId xmlns:a16="http://schemas.microsoft.com/office/drawing/2014/main" id="{54F4BFE8-21C4-4B30-A941-2F802B19BE39}"/>
            </a:ext>
          </a:extLst>
        </xdr:cNvPr>
        <xdr:cNvCxnSpPr/>
      </xdr:nvCxnSpPr>
      <xdr:spPr>
        <a:xfrm flipH="1">
          <a:off x="1428750" y="3279321"/>
          <a:ext cx="1129393" cy="1265465"/>
        </a:xfrm>
        <a:prstGeom prst="straightConnector1">
          <a:avLst/>
        </a:prstGeom>
        <a:ln w="76200">
          <a:solidFill>
            <a:sysClr val="windowText" lastClr="000000">
              <a:alpha val="60000"/>
            </a:sys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111578</xdr:colOff>
      <xdr:row>12</xdr:row>
      <xdr:rowOff>234043</xdr:rowOff>
    </xdr:from>
    <xdr:to>
      <xdr:col>21</xdr:col>
      <xdr:colOff>94823</xdr:colOff>
      <xdr:row>16</xdr:row>
      <xdr:rowOff>52733</xdr:rowOff>
    </xdr:to>
    <xdr:cxnSp macro="">
      <xdr:nvCxnSpPr>
        <xdr:cNvPr id="23" name="直線矢印コネクタ 22">
          <a:extLst>
            <a:ext uri="{FF2B5EF4-FFF2-40B4-BE49-F238E27FC236}">
              <a16:creationId xmlns:a16="http://schemas.microsoft.com/office/drawing/2014/main" id="{626D1952-3AAF-4E9F-9764-EC47E8C793BB}"/>
            </a:ext>
          </a:extLst>
        </xdr:cNvPr>
        <xdr:cNvCxnSpPr>
          <a:endCxn id="7" idx="1"/>
        </xdr:cNvCxnSpPr>
      </xdr:nvCxnSpPr>
      <xdr:spPr>
        <a:xfrm>
          <a:off x="4778828" y="3173186"/>
          <a:ext cx="1235102" cy="893654"/>
        </a:xfrm>
        <a:prstGeom prst="straightConnector1">
          <a:avLst/>
        </a:prstGeom>
        <a:ln w="76200">
          <a:solidFill>
            <a:sysClr val="windowText" lastClr="000000">
              <a:alpha val="60000"/>
            </a:sys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290512</xdr:colOff>
      <xdr:row>13</xdr:row>
      <xdr:rowOff>100693</xdr:rowOff>
    </xdr:from>
    <xdr:to>
      <xdr:col>15</xdr:col>
      <xdr:colOff>182335</xdr:colOff>
      <xdr:row>14</xdr:row>
      <xdr:rowOff>317047</xdr:rowOff>
    </xdr:to>
    <xdr:cxnSp macro="">
      <xdr:nvCxnSpPr>
        <xdr:cNvPr id="25" name="直線矢印コネクタ 24">
          <a:extLst>
            <a:ext uri="{FF2B5EF4-FFF2-40B4-BE49-F238E27FC236}">
              <a16:creationId xmlns:a16="http://schemas.microsoft.com/office/drawing/2014/main" id="{339DDF4B-8C69-4369-983F-DB74CEA5EBCF}"/>
            </a:ext>
          </a:extLst>
        </xdr:cNvPr>
        <xdr:cNvCxnSpPr/>
      </xdr:nvCxnSpPr>
      <xdr:spPr>
        <a:xfrm flipH="1">
          <a:off x="3705905" y="3284764"/>
          <a:ext cx="517751" cy="461283"/>
        </a:xfrm>
        <a:prstGeom prst="straightConnector1">
          <a:avLst/>
        </a:prstGeom>
        <a:ln w="76200">
          <a:solidFill>
            <a:sysClr val="windowText" lastClr="000000">
              <a:alpha val="60000"/>
            </a:sys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54428</xdr:colOff>
      <xdr:row>11</xdr:row>
      <xdr:rowOff>81643</xdr:rowOff>
    </xdr:from>
    <xdr:to>
      <xdr:col>19</xdr:col>
      <xdr:colOff>272141</xdr:colOff>
      <xdr:row>14</xdr:row>
      <xdr:rowOff>32535</xdr:rowOff>
    </xdr:to>
    <xdr:sp macro="" textlink="">
      <xdr:nvSpPr>
        <xdr:cNvPr id="11" name="吹き出し: 四角形 10">
          <a:extLst>
            <a:ext uri="{FF2B5EF4-FFF2-40B4-BE49-F238E27FC236}">
              <a16:creationId xmlns:a16="http://schemas.microsoft.com/office/drawing/2014/main" id="{AA07D63A-A932-4AB7-ACEA-C4DA679E2D39}"/>
            </a:ext>
          </a:extLst>
        </xdr:cNvPr>
        <xdr:cNvSpPr/>
      </xdr:nvSpPr>
      <xdr:spPr>
        <a:xfrm>
          <a:off x="2381249" y="2775857"/>
          <a:ext cx="3184071" cy="685678"/>
        </a:xfrm>
        <a:prstGeom prst="wedgeRectCallout">
          <a:avLst>
            <a:gd name="adj1" fmla="val -22240"/>
            <a:gd name="adj2" fmla="val -49237"/>
          </a:avLst>
        </a:prstGeom>
        <a:solidFill>
          <a:schemeClr val="accent1">
            <a:lumMod val="40000"/>
            <a:lumOff val="6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kern="0" spc="100" baseline="0">
              <a:solidFill>
                <a:sysClr val="windowText" lastClr="000000"/>
              </a:solidFill>
              <a:latin typeface="+mn-ea"/>
              <a:ea typeface="+mn-ea"/>
            </a:rPr>
            <a:t>いずれか選択してください。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44</xdr:col>
      <xdr:colOff>247193</xdr:colOff>
      <xdr:row>1</xdr:row>
      <xdr:rowOff>160262</xdr:rowOff>
    </xdr:from>
    <xdr:ext cx="7865" cy="187412"/>
    <xdr:pic>
      <xdr:nvPicPr>
        <xdr:cNvPr id="2" name="図 1">
          <a:extLst>
            <a:ext uri="{FF2B5EF4-FFF2-40B4-BE49-F238E27FC236}">
              <a16:creationId xmlns:a16="http://schemas.microsoft.com/office/drawing/2014/main" id="{6A1E4B54-B7C1-4C98-BAB7-241B59E9E8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62893" y="398387"/>
          <a:ext cx="7865" cy="187412"/>
        </a:xfrm>
        <a:prstGeom prst="rect">
          <a:avLst/>
        </a:prstGeom>
      </xdr:spPr>
    </xdr:pic>
    <xdr:clientData/>
  </xdr:oneCellAnchor>
  <xdr:oneCellAnchor>
    <xdr:from>
      <xdr:col>43</xdr:col>
      <xdr:colOff>68036</xdr:colOff>
      <xdr:row>1</xdr:row>
      <xdr:rowOff>131935</xdr:rowOff>
    </xdr:from>
    <xdr:ext cx="957035" cy="400520"/>
    <xdr:pic>
      <xdr:nvPicPr>
        <xdr:cNvPr id="4" name="図 3">
          <a:extLst>
            <a:ext uri="{FF2B5EF4-FFF2-40B4-BE49-F238E27FC236}">
              <a16:creationId xmlns:a16="http://schemas.microsoft.com/office/drawing/2014/main" id="{4F28E1E5-5B44-445C-A23F-A4E6313534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26561" y="370060"/>
          <a:ext cx="957035" cy="400520"/>
        </a:xfrm>
        <a:prstGeom prst="rect">
          <a:avLst/>
        </a:prstGeom>
      </xdr:spPr>
    </xdr:pic>
    <xdr:clientData/>
  </xdr:oneCellAnchor>
  <xdr:twoCellAnchor>
    <xdr:from>
      <xdr:col>43</xdr:col>
      <xdr:colOff>6808</xdr:colOff>
      <xdr:row>10</xdr:row>
      <xdr:rowOff>68035</xdr:rowOff>
    </xdr:from>
    <xdr:to>
      <xdr:col>44</xdr:col>
      <xdr:colOff>306164</xdr:colOff>
      <xdr:row>12</xdr:row>
      <xdr:rowOff>190499</xdr:rowOff>
    </xdr:to>
    <xdr:sp macro="" textlink="">
      <xdr:nvSpPr>
        <xdr:cNvPr id="8" name="楕円 7">
          <a:extLst>
            <a:ext uri="{FF2B5EF4-FFF2-40B4-BE49-F238E27FC236}">
              <a16:creationId xmlns:a16="http://schemas.microsoft.com/office/drawing/2014/main" id="{BFCB9372-541D-400F-81A2-F1476AC900A4}"/>
            </a:ext>
          </a:extLst>
        </xdr:cNvPr>
        <xdr:cNvSpPr/>
      </xdr:nvSpPr>
      <xdr:spPr>
        <a:xfrm>
          <a:off x="12811129" y="2027464"/>
          <a:ext cx="612321" cy="612321"/>
        </a:xfrm>
        <a:prstGeom prst="ellipse">
          <a:avLst/>
        </a:prstGeom>
        <a:noFill/>
        <a:ln cap="rnd">
          <a:solidFill>
            <a:schemeClr val="bg1">
              <a:lumMod val="75000"/>
            </a:schemeClr>
          </a:solidFill>
          <a:prstDash val="sysDash"/>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印</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44</xdr:col>
      <xdr:colOff>247193</xdr:colOff>
      <xdr:row>1</xdr:row>
      <xdr:rowOff>160262</xdr:rowOff>
    </xdr:from>
    <xdr:ext cx="7865" cy="187412"/>
    <xdr:pic>
      <xdr:nvPicPr>
        <xdr:cNvPr id="2" name="図 1">
          <a:extLst>
            <a:ext uri="{FF2B5EF4-FFF2-40B4-BE49-F238E27FC236}">
              <a16:creationId xmlns:a16="http://schemas.microsoft.com/office/drawing/2014/main" id="{1745CF63-97BE-45FF-9422-2E6DE97BCE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1693" y="407912"/>
          <a:ext cx="7865" cy="187412"/>
        </a:xfrm>
        <a:prstGeom prst="rect">
          <a:avLst/>
        </a:prstGeom>
      </xdr:spPr>
    </xdr:pic>
    <xdr:clientData/>
  </xdr:oneCellAnchor>
  <xdr:oneCellAnchor>
    <xdr:from>
      <xdr:col>43</xdr:col>
      <xdr:colOff>68036</xdr:colOff>
      <xdr:row>1</xdr:row>
      <xdr:rowOff>131935</xdr:rowOff>
    </xdr:from>
    <xdr:ext cx="957035" cy="400520"/>
    <xdr:pic>
      <xdr:nvPicPr>
        <xdr:cNvPr id="3" name="図 2">
          <a:extLst>
            <a:ext uri="{FF2B5EF4-FFF2-40B4-BE49-F238E27FC236}">
              <a16:creationId xmlns:a16="http://schemas.microsoft.com/office/drawing/2014/main" id="{363B8977-39B3-4518-9A32-6A5095EFB2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8211" y="379585"/>
          <a:ext cx="957035" cy="400520"/>
        </a:xfrm>
        <a:prstGeom prst="rect">
          <a:avLst/>
        </a:prstGeom>
      </xdr:spPr>
    </xdr:pic>
    <xdr:clientData/>
  </xdr:oneCellAnchor>
  <xdr:twoCellAnchor>
    <xdr:from>
      <xdr:col>43</xdr:col>
      <xdr:colOff>6808</xdr:colOff>
      <xdr:row>10</xdr:row>
      <xdr:rowOff>68035</xdr:rowOff>
    </xdr:from>
    <xdr:to>
      <xdr:col>44</xdr:col>
      <xdr:colOff>306164</xdr:colOff>
      <xdr:row>12</xdr:row>
      <xdr:rowOff>190499</xdr:rowOff>
    </xdr:to>
    <xdr:sp macro="" textlink="">
      <xdr:nvSpPr>
        <xdr:cNvPr id="4" name="楕円 3">
          <a:extLst>
            <a:ext uri="{FF2B5EF4-FFF2-40B4-BE49-F238E27FC236}">
              <a16:creationId xmlns:a16="http://schemas.microsoft.com/office/drawing/2014/main" id="{EA74C05A-5380-4F24-99E3-0484A3D1C8B7}"/>
            </a:ext>
          </a:extLst>
        </xdr:cNvPr>
        <xdr:cNvSpPr/>
      </xdr:nvSpPr>
      <xdr:spPr>
        <a:xfrm>
          <a:off x="12836983" y="2544535"/>
          <a:ext cx="613681" cy="617764"/>
        </a:xfrm>
        <a:prstGeom prst="ellipse">
          <a:avLst/>
        </a:prstGeom>
        <a:noFill/>
        <a:ln cap="rnd">
          <a:solidFill>
            <a:schemeClr val="bg1">
              <a:lumMod val="75000"/>
            </a:schemeClr>
          </a:solidFill>
          <a:prstDash val="sysDash"/>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印</a:t>
          </a:r>
        </a:p>
      </xdr:txBody>
    </xdr:sp>
    <xdr:clientData/>
  </xdr:twoCellAnchor>
  <xdr:oneCellAnchor>
    <xdr:from>
      <xdr:col>11</xdr:col>
      <xdr:colOff>38100</xdr:colOff>
      <xdr:row>14</xdr:row>
      <xdr:rowOff>231322</xdr:rowOff>
    </xdr:from>
    <xdr:ext cx="809625" cy="276225"/>
    <xdr:sp macro="" textlink="">
      <xdr:nvSpPr>
        <xdr:cNvPr id="5" name="Shape 3">
          <a:extLst>
            <a:ext uri="{FF2B5EF4-FFF2-40B4-BE49-F238E27FC236}">
              <a16:creationId xmlns:a16="http://schemas.microsoft.com/office/drawing/2014/main" id="{555C0824-442D-43DF-B082-961897FF2C32}"/>
            </a:ext>
          </a:extLst>
        </xdr:cNvPr>
        <xdr:cNvSpPr/>
      </xdr:nvSpPr>
      <xdr:spPr>
        <a:xfrm>
          <a:off x="2867025" y="3698422"/>
          <a:ext cx="809625" cy="276225"/>
        </a:xfrm>
        <a:prstGeom prst="ellipse">
          <a:avLst/>
        </a:prstGeom>
        <a:noFill/>
        <a:ln w="28575" cap="flat" cmpd="sng">
          <a:solidFill>
            <a:srgbClr val="00AECC"/>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21</xdr:col>
      <xdr:colOff>21774</xdr:colOff>
      <xdr:row>14</xdr:row>
      <xdr:rowOff>228601</xdr:rowOff>
    </xdr:from>
    <xdr:ext cx="638175" cy="285750"/>
    <xdr:sp macro="" textlink="">
      <xdr:nvSpPr>
        <xdr:cNvPr id="6" name="Shape 4">
          <a:extLst>
            <a:ext uri="{FF2B5EF4-FFF2-40B4-BE49-F238E27FC236}">
              <a16:creationId xmlns:a16="http://schemas.microsoft.com/office/drawing/2014/main" id="{AA7EFB12-A5AC-4864-A994-4410BC7F8F4F}"/>
            </a:ext>
          </a:extLst>
        </xdr:cNvPr>
        <xdr:cNvSpPr/>
      </xdr:nvSpPr>
      <xdr:spPr>
        <a:xfrm>
          <a:off x="5936799" y="3695701"/>
          <a:ext cx="638175" cy="285750"/>
        </a:xfrm>
        <a:prstGeom prst="ellipse">
          <a:avLst/>
        </a:prstGeom>
        <a:noFill/>
        <a:ln w="28575" cap="flat" cmpd="sng">
          <a:solidFill>
            <a:srgbClr val="00AECC"/>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xdr:col>
      <xdr:colOff>142876</xdr:colOff>
      <xdr:row>18</xdr:row>
      <xdr:rowOff>220435</xdr:rowOff>
    </xdr:from>
    <xdr:ext cx="809625" cy="276225"/>
    <xdr:sp macro="" textlink="">
      <xdr:nvSpPr>
        <xdr:cNvPr id="7" name="Shape 3">
          <a:extLst>
            <a:ext uri="{FF2B5EF4-FFF2-40B4-BE49-F238E27FC236}">
              <a16:creationId xmlns:a16="http://schemas.microsoft.com/office/drawing/2014/main" id="{DFBA597A-A8D6-4593-BE85-B1BCBDE3E9E1}"/>
            </a:ext>
          </a:extLst>
        </xdr:cNvPr>
        <xdr:cNvSpPr/>
      </xdr:nvSpPr>
      <xdr:spPr>
        <a:xfrm>
          <a:off x="914401" y="4678135"/>
          <a:ext cx="809625" cy="276225"/>
        </a:xfrm>
        <a:prstGeom prst="ellipse">
          <a:avLst/>
        </a:prstGeom>
        <a:noFill/>
        <a:ln w="28575" cap="flat" cmpd="sng">
          <a:solidFill>
            <a:srgbClr val="00AECC"/>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43</xdr:col>
      <xdr:colOff>20409</xdr:colOff>
      <xdr:row>10</xdr:row>
      <xdr:rowOff>68036</xdr:rowOff>
    </xdr:from>
    <xdr:to>
      <xdr:col>45</xdr:col>
      <xdr:colOff>6801</xdr:colOff>
      <xdr:row>12</xdr:row>
      <xdr:rowOff>190500</xdr:rowOff>
    </xdr:to>
    <xdr:sp macro="" textlink="">
      <xdr:nvSpPr>
        <xdr:cNvPr id="8" name="楕円 7">
          <a:extLst>
            <a:ext uri="{FF2B5EF4-FFF2-40B4-BE49-F238E27FC236}">
              <a16:creationId xmlns:a16="http://schemas.microsoft.com/office/drawing/2014/main" id="{78D1D620-BE03-40C9-B443-EE906867D05F}"/>
            </a:ext>
          </a:extLst>
        </xdr:cNvPr>
        <xdr:cNvSpPr/>
      </xdr:nvSpPr>
      <xdr:spPr>
        <a:xfrm>
          <a:off x="12850584" y="2544536"/>
          <a:ext cx="615042" cy="617764"/>
        </a:xfrm>
        <a:prstGeom prst="ellipse">
          <a:avLst/>
        </a:prstGeom>
        <a:noFill/>
        <a:ln cap="rnd">
          <a:solidFill>
            <a:schemeClr val="bg1">
              <a:lumMod val="75000"/>
            </a:schemeClr>
          </a:solidFill>
          <a:prstDash val="sysDash"/>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印</a:t>
          </a:r>
        </a:p>
      </xdr:txBody>
    </xdr:sp>
    <xdr:clientData/>
  </xdr:twoCellAnchor>
  <xdr:twoCellAnchor>
    <xdr:from>
      <xdr:col>36</xdr:col>
      <xdr:colOff>190502</xdr:colOff>
      <xdr:row>14</xdr:row>
      <xdr:rowOff>100682</xdr:rowOff>
    </xdr:from>
    <xdr:to>
      <xdr:col>47</xdr:col>
      <xdr:colOff>258535</xdr:colOff>
      <xdr:row>16</xdr:row>
      <xdr:rowOff>108857</xdr:rowOff>
    </xdr:to>
    <xdr:sp macro="" textlink="">
      <xdr:nvSpPr>
        <xdr:cNvPr id="9" name="吹き出し: 四角形 8">
          <a:extLst>
            <a:ext uri="{FF2B5EF4-FFF2-40B4-BE49-F238E27FC236}">
              <a16:creationId xmlns:a16="http://schemas.microsoft.com/office/drawing/2014/main" id="{037F49DD-1DFE-4C56-8AAF-140346179445}"/>
            </a:ext>
          </a:extLst>
        </xdr:cNvPr>
        <xdr:cNvSpPr/>
      </xdr:nvSpPr>
      <xdr:spPr>
        <a:xfrm>
          <a:off x="10804073" y="3529682"/>
          <a:ext cx="3510641" cy="498032"/>
        </a:xfrm>
        <a:prstGeom prst="wedgeRectCallout">
          <a:avLst>
            <a:gd name="adj1" fmla="val 19553"/>
            <a:gd name="adj2" fmla="val -143809"/>
          </a:avLst>
        </a:prstGeom>
        <a:solidFill>
          <a:schemeClr val="accent1">
            <a:lumMod val="40000"/>
            <a:lumOff val="6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kern="0" spc="100" baseline="0">
              <a:solidFill>
                <a:sysClr val="windowText" lastClr="000000"/>
              </a:solidFill>
              <a:latin typeface="+mn-ea"/>
              <a:ea typeface="+mn-ea"/>
            </a:rPr>
            <a:t>押印は振込先名でお願い致します</a:t>
          </a:r>
        </a:p>
      </xdr:txBody>
    </xdr:sp>
    <xdr:clientData/>
  </xdr:twoCellAnchor>
  <xdr:twoCellAnchor>
    <xdr:from>
      <xdr:col>15</xdr:col>
      <xdr:colOff>136068</xdr:colOff>
      <xdr:row>29</xdr:row>
      <xdr:rowOff>133340</xdr:rowOff>
    </xdr:from>
    <xdr:to>
      <xdr:col>29</xdr:col>
      <xdr:colOff>225879</xdr:colOff>
      <xdr:row>31</xdr:row>
      <xdr:rowOff>138784</xdr:rowOff>
    </xdr:to>
    <xdr:sp macro="" textlink="">
      <xdr:nvSpPr>
        <xdr:cNvPr id="14" name="吹き出し: 四角形 13">
          <a:extLst>
            <a:ext uri="{FF2B5EF4-FFF2-40B4-BE49-F238E27FC236}">
              <a16:creationId xmlns:a16="http://schemas.microsoft.com/office/drawing/2014/main" id="{B1F6C3BB-DDCA-47B4-B5B5-0092EED3BF0D}"/>
            </a:ext>
          </a:extLst>
        </xdr:cNvPr>
        <xdr:cNvSpPr/>
      </xdr:nvSpPr>
      <xdr:spPr>
        <a:xfrm>
          <a:off x="4165143" y="7315190"/>
          <a:ext cx="4490361" cy="500744"/>
        </a:xfrm>
        <a:prstGeom prst="wedgeRectCallout">
          <a:avLst>
            <a:gd name="adj1" fmla="val -51237"/>
            <a:gd name="adj2" fmla="val 162550"/>
          </a:avLst>
        </a:prstGeom>
        <a:solidFill>
          <a:schemeClr val="accent1">
            <a:lumMod val="40000"/>
            <a:lumOff val="6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kern="0" spc="100" baseline="0">
              <a:solidFill>
                <a:sysClr val="windowText" lastClr="000000"/>
              </a:solidFill>
              <a:latin typeface="+mn-ea"/>
              <a:ea typeface="+mn-ea"/>
            </a:rPr>
            <a:t>弊社の作品名・作品</a:t>
          </a:r>
          <a:r>
            <a:rPr kumimoji="1" lang="en-US" altLang="ja-JP" sz="1600" kern="0" spc="100" baseline="0">
              <a:solidFill>
                <a:sysClr val="windowText" lastClr="000000"/>
              </a:solidFill>
              <a:latin typeface="+mn-ea"/>
              <a:ea typeface="+mn-ea"/>
            </a:rPr>
            <a:t>NO.</a:t>
          </a:r>
          <a:r>
            <a:rPr kumimoji="1" lang="ja-JP" altLang="en-US" sz="1600" kern="0" spc="100" baseline="0">
              <a:solidFill>
                <a:sysClr val="windowText" lastClr="000000"/>
              </a:solidFill>
              <a:latin typeface="+mn-ea"/>
              <a:ea typeface="+mn-ea"/>
            </a:rPr>
            <a:t>をご記入ください。</a:t>
          </a:r>
        </a:p>
      </xdr:txBody>
    </xdr:sp>
    <xdr:clientData/>
  </xdr:twoCellAnchor>
  <xdr:twoCellAnchor>
    <xdr:from>
      <xdr:col>5</xdr:col>
      <xdr:colOff>190501</xdr:colOff>
      <xdr:row>49</xdr:row>
      <xdr:rowOff>190500</xdr:rowOff>
    </xdr:from>
    <xdr:to>
      <xdr:col>22</xdr:col>
      <xdr:colOff>250381</xdr:colOff>
      <xdr:row>53</xdr:row>
      <xdr:rowOff>141515</xdr:rowOff>
    </xdr:to>
    <xdr:sp macro="" textlink="">
      <xdr:nvSpPr>
        <xdr:cNvPr id="15" name="吹き出し: 四角形 14">
          <a:extLst>
            <a:ext uri="{FF2B5EF4-FFF2-40B4-BE49-F238E27FC236}">
              <a16:creationId xmlns:a16="http://schemas.microsoft.com/office/drawing/2014/main" id="{68B52788-36D3-4A5B-87DF-4AAFC167BF19}"/>
            </a:ext>
          </a:extLst>
        </xdr:cNvPr>
        <xdr:cNvSpPr/>
      </xdr:nvSpPr>
      <xdr:spPr>
        <a:xfrm>
          <a:off x="1483180" y="12192000"/>
          <a:ext cx="4999272" cy="930729"/>
        </a:xfrm>
        <a:prstGeom prst="wedgeRectCallout">
          <a:avLst>
            <a:gd name="adj1" fmla="val 105355"/>
            <a:gd name="adj2" fmla="val -61604"/>
          </a:avLst>
        </a:prstGeom>
        <a:solidFill>
          <a:schemeClr val="accent1">
            <a:lumMod val="40000"/>
            <a:lumOff val="6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kern="0" spc="100" baseline="0">
              <a:solidFill>
                <a:sysClr val="windowText" lastClr="000000"/>
              </a:solidFill>
              <a:latin typeface="+mn-ea"/>
              <a:ea typeface="+mn-ea"/>
            </a:rPr>
            <a:t>単価・数量を入力すると各項目の合計と</a:t>
          </a:r>
          <a:endParaRPr kumimoji="1" lang="en-US" altLang="ja-JP" sz="1600" kern="0" spc="100" baseline="0">
            <a:solidFill>
              <a:sysClr val="windowText" lastClr="000000"/>
            </a:solidFill>
            <a:latin typeface="+mn-ea"/>
            <a:ea typeface="+mn-ea"/>
          </a:endParaRPr>
        </a:p>
        <a:p>
          <a:pPr algn="ctr"/>
          <a:r>
            <a:rPr kumimoji="1" lang="ja-JP" altLang="en-US" sz="1600" kern="0" spc="100" baseline="0">
              <a:solidFill>
                <a:sysClr val="windowText" lastClr="000000"/>
              </a:solidFill>
              <a:latin typeface="+mn-ea"/>
              <a:ea typeface="+mn-ea"/>
            </a:rPr>
            <a:t>全体の小計・消費税・合計が自動計算されます。</a:t>
          </a:r>
        </a:p>
      </xdr:txBody>
    </xdr:sp>
    <xdr:clientData/>
  </xdr:twoCellAnchor>
  <xdr:twoCellAnchor>
    <xdr:from>
      <xdr:col>13</xdr:col>
      <xdr:colOff>54431</xdr:colOff>
      <xdr:row>12</xdr:row>
      <xdr:rowOff>76201</xdr:rowOff>
    </xdr:from>
    <xdr:to>
      <xdr:col>28</xdr:col>
      <xdr:colOff>217714</xdr:colOff>
      <xdr:row>27</xdr:row>
      <xdr:rowOff>223160</xdr:rowOff>
    </xdr:to>
    <xdr:grpSp>
      <xdr:nvGrpSpPr>
        <xdr:cNvPr id="13" name="グループ化 12">
          <a:extLst>
            <a:ext uri="{FF2B5EF4-FFF2-40B4-BE49-F238E27FC236}">
              <a16:creationId xmlns:a16="http://schemas.microsoft.com/office/drawing/2014/main" id="{17C7CCFB-D9A6-21DE-5E36-D7321AF51953}"/>
            </a:ext>
          </a:extLst>
        </xdr:cNvPr>
        <xdr:cNvGrpSpPr/>
      </xdr:nvGrpSpPr>
      <xdr:grpSpPr>
        <a:xfrm>
          <a:off x="3469824" y="3015344"/>
          <a:ext cx="4857747" cy="3820887"/>
          <a:chOff x="3578681" y="2960196"/>
          <a:chExt cx="4856598" cy="3821606"/>
        </a:xfrm>
      </xdr:grpSpPr>
      <xdr:sp macro="" textlink="">
        <xdr:nvSpPr>
          <xdr:cNvPr id="12" name="吹き出し: 四角形 11">
            <a:extLst>
              <a:ext uri="{FF2B5EF4-FFF2-40B4-BE49-F238E27FC236}">
                <a16:creationId xmlns:a16="http://schemas.microsoft.com/office/drawing/2014/main" id="{6A7C3CE6-2FAC-4039-992A-B35BF17361DC}"/>
              </a:ext>
            </a:extLst>
          </xdr:cNvPr>
          <xdr:cNvSpPr/>
        </xdr:nvSpPr>
        <xdr:spPr>
          <a:xfrm>
            <a:off x="3578681" y="5992587"/>
            <a:ext cx="3252111" cy="789215"/>
          </a:xfrm>
          <a:prstGeom prst="wedgeRectCallout">
            <a:avLst>
              <a:gd name="adj1" fmla="val -22240"/>
              <a:gd name="adj2" fmla="val -49237"/>
            </a:avLst>
          </a:prstGeom>
          <a:solidFill>
            <a:schemeClr val="accent1">
              <a:lumMod val="40000"/>
              <a:lumOff val="6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spc="100" baseline="0">
                <a:solidFill>
                  <a:sysClr val="windowText" lastClr="000000"/>
                </a:solidFill>
                <a:effectLst/>
                <a:latin typeface="+mn-lt"/>
                <a:ea typeface="+mn-ea"/>
                <a:cs typeface="+mn-cs"/>
              </a:rPr>
              <a:t>個人の方は</a:t>
            </a:r>
            <a:r>
              <a:rPr kumimoji="1" lang="ja-JP" altLang="ja-JP" sz="1600" spc="100" baseline="0">
                <a:solidFill>
                  <a:sysClr val="windowText" lastClr="000000"/>
                </a:solidFill>
                <a:effectLst/>
                <a:latin typeface="+mn-lt"/>
                <a:ea typeface="+mn-ea"/>
                <a:cs typeface="+mn-cs"/>
              </a:rPr>
              <a:t>口座名義</a:t>
            </a:r>
            <a:r>
              <a:rPr kumimoji="1" lang="ja-JP" altLang="en-US" sz="1600" spc="100" baseline="0">
                <a:solidFill>
                  <a:sysClr val="windowText" lastClr="000000"/>
                </a:solidFill>
                <a:effectLst/>
                <a:latin typeface="+mn-lt"/>
                <a:ea typeface="+mn-ea"/>
                <a:cs typeface="+mn-cs"/>
              </a:rPr>
              <a:t>と</a:t>
            </a:r>
            <a:r>
              <a:rPr kumimoji="1" lang="ja-JP" altLang="en-US" sz="1600" kern="0" spc="100" baseline="0">
                <a:solidFill>
                  <a:sysClr val="windowText" lastClr="000000"/>
                </a:solidFill>
                <a:latin typeface="+mn-ea"/>
                <a:ea typeface="+mn-ea"/>
              </a:rPr>
              <a:t>請求書発行先を必ず一致させて下さい。</a:t>
            </a:r>
          </a:p>
        </xdr:txBody>
      </xdr:sp>
      <xdr:cxnSp macro="">
        <xdr:nvCxnSpPr>
          <xdr:cNvPr id="24" name="直線矢印コネクタ 23">
            <a:extLst>
              <a:ext uri="{FF2B5EF4-FFF2-40B4-BE49-F238E27FC236}">
                <a16:creationId xmlns:a16="http://schemas.microsoft.com/office/drawing/2014/main" id="{CC8B56FC-3AD2-D1BF-0872-63FA91B4110D}"/>
              </a:ext>
            </a:extLst>
          </xdr:cNvPr>
          <xdr:cNvCxnSpPr/>
        </xdr:nvCxnSpPr>
        <xdr:spPr>
          <a:xfrm flipH="1" flipV="1">
            <a:off x="5251508" y="5619187"/>
            <a:ext cx="381849" cy="354349"/>
          </a:xfrm>
          <a:prstGeom prst="straightConnector1">
            <a:avLst/>
          </a:prstGeom>
          <a:ln w="76200">
            <a:solidFill>
              <a:sysClr val="windowText" lastClr="000000">
                <a:alpha val="60000"/>
              </a:sysClr>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25" name="直線矢印コネクタ 24">
            <a:extLst>
              <a:ext uri="{FF2B5EF4-FFF2-40B4-BE49-F238E27FC236}">
                <a16:creationId xmlns:a16="http://schemas.microsoft.com/office/drawing/2014/main" id="{C1963049-B60C-4B92-9E7B-53CFEEA9B153}"/>
              </a:ext>
            </a:extLst>
          </xdr:cNvPr>
          <xdr:cNvCxnSpPr/>
        </xdr:nvCxnSpPr>
        <xdr:spPr>
          <a:xfrm flipV="1">
            <a:off x="6425293" y="2960196"/>
            <a:ext cx="2009986" cy="3029669"/>
          </a:xfrm>
          <a:prstGeom prst="straightConnector1">
            <a:avLst/>
          </a:prstGeom>
          <a:ln w="76200">
            <a:solidFill>
              <a:sysClr val="windowText" lastClr="000000">
                <a:alpha val="60000"/>
              </a:sysClr>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244929</xdr:colOff>
      <xdr:row>73</xdr:row>
      <xdr:rowOff>231321</xdr:rowOff>
    </xdr:from>
    <xdr:to>
      <xdr:col>25</xdr:col>
      <xdr:colOff>244929</xdr:colOff>
      <xdr:row>79</xdr:row>
      <xdr:rowOff>54428</xdr:rowOff>
    </xdr:to>
    <xdr:sp macro="" textlink="">
      <xdr:nvSpPr>
        <xdr:cNvPr id="23" name="吹き出し: 四角形 22">
          <a:extLst>
            <a:ext uri="{FF2B5EF4-FFF2-40B4-BE49-F238E27FC236}">
              <a16:creationId xmlns:a16="http://schemas.microsoft.com/office/drawing/2014/main" id="{4BC595D4-6173-4F89-8C6C-A493B792C53B}"/>
            </a:ext>
          </a:extLst>
        </xdr:cNvPr>
        <xdr:cNvSpPr/>
      </xdr:nvSpPr>
      <xdr:spPr>
        <a:xfrm>
          <a:off x="503465" y="18111107"/>
          <a:ext cx="6912428" cy="1292678"/>
        </a:xfrm>
        <a:prstGeom prst="wedgeRectCallout">
          <a:avLst>
            <a:gd name="adj1" fmla="val -22240"/>
            <a:gd name="adj2" fmla="val -49237"/>
          </a:avLst>
        </a:prstGeom>
        <a:solidFill>
          <a:schemeClr val="accent1">
            <a:lumMod val="40000"/>
            <a:lumOff val="6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r>
            <a:rPr kumimoji="1" lang="ja-JP" altLang="ja-JP" sz="1600" baseline="0">
              <a:solidFill>
                <a:sysClr val="windowText" lastClr="000000"/>
              </a:solidFill>
              <a:effectLst/>
              <a:latin typeface="+mn-lt"/>
              <a:ea typeface="+mn-ea"/>
              <a:cs typeface="+mn-cs"/>
            </a:rPr>
            <a:t>軽減税率（</a:t>
          </a:r>
          <a:r>
            <a:rPr kumimoji="1" lang="en-US" altLang="ja-JP" sz="1600" baseline="0">
              <a:solidFill>
                <a:sysClr val="windowText" lastClr="000000"/>
              </a:solidFill>
              <a:effectLst/>
              <a:latin typeface="+mn-lt"/>
              <a:ea typeface="+mn-ea"/>
              <a:cs typeface="+mn-cs"/>
            </a:rPr>
            <a:t>8</a:t>
          </a:r>
          <a:r>
            <a:rPr kumimoji="1" lang="ja-JP" altLang="ja-JP" sz="1600" baseline="0">
              <a:solidFill>
                <a:sysClr val="windowText" lastClr="000000"/>
              </a:solidFill>
              <a:effectLst/>
              <a:latin typeface="+mn-lt"/>
              <a:ea typeface="+mn-ea"/>
              <a:cs typeface="+mn-cs"/>
            </a:rPr>
            <a:t>％）と</a:t>
          </a:r>
          <a:r>
            <a:rPr kumimoji="1" lang="ja-JP" altLang="en-US" sz="1600" baseline="0">
              <a:solidFill>
                <a:sysClr val="windowText" lastClr="000000"/>
              </a:solidFill>
              <a:effectLst/>
              <a:latin typeface="+mn-lt"/>
              <a:ea typeface="+mn-ea"/>
              <a:cs typeface="+mn-cs"/>
            </a:rPr>
            <a:t>標準</a:t>
          </a:r>
          <a:r>
            <a:rPr kumimoji="1" lang="ja-JP" altLang="ja-JP" sz="1600" baseline="0">
              <a:solidFill>
                <a:sysClr val="windowText" lastClr="000000"/>
              </a:solidFill>
              <a:effectLst/>
              <a:latin typeface="+mn-lt"/>
              <a:ea typeface="+mn-ea"/>
              <a:cs typeface="+mn-cs"/>
            </a:rPr>
            <a:t>税率（</a:t>
          </a:r>
          <a:r>
            <a:rPr kumimoji="1" lang="en-US" altLang="ja-JP" sz="1600" baseline="0">
              <a:solidFill>
                <a:sysClr val="windowText" lastClr="000000"/>
              </a:solidFill>
              <a:effectLst/>
              <a:latin typeface="+mn-lt"/>
              <a:ea typeface="+mn-ea"/>
              <a:cs typeface="+mn-cs"/>
            </a:rPr>
            <a:t>10</a:t>
          </a:r>
          <a:r>
            <a:rPr kumimoji="1" lang="ja-JP" altLang="ja-JP" sz="1600" baseline="0">
              <a:solidFill>
                <a:sysClr val="windowText" lastClr="000000"/>
              </a:solidFill>
              <a:effectLst/>
              <a:latin typeface="+mn-lt"/>
              <a:ea typeface="+mn-ea"/>
              <a:cs typeface="+mn-cs"/>
            </a:rPr>
            <a:t>％）を分けてご記入ください。</a:t>
          </a:r>
          <a:endParaRPr kumimoji="1" lang="en-US" altLang="ja-JP" sz="1600" baseline="0">
            <a:solidFill>
              <a:sysClr val="windowText" lastClr="000000"/>
            </a:solidFill>
            <a:effectLst/>
            <a:latin typeface="+mn-lt"/>
            <a:ea typeface="+mn-ea"/>
            <a:cs typeface="+mn-cs"/>
          </a:endParaRPr>
        </a:p>
        <a:p>
          <a:r>
            <a:rPr kumimoji="1" lang="ja-JP" altLang="ja-JP" sz="1600" baseline="0">
              <a:solidFill>
                <a:sysClr val="windowText" lastClr="000000"/>
              </a:solidFill>
              <a:effectLst/>
              <a:latin typeface="+mn-lt"/>
              <a:ea typeface="+mn-ea"/>
              <a:cs typeface="+mn-cs"/>
            </a:rPr>
            <a:t>小計も分けてご記入ください。</a:t>
          </a:r>
          <a:endParaRPr lang="ja-JP" altLang="ja-JP" sz="1600">
            <a:solidFill>
              <a:sysClr val="windowText" lastClr="000000"/>
            </a:solidFill>
            <a:effectLst/>
          </a:endParaRPr>
        </a:p>
      </xdr:txBody>
    </xdr:sp>
    <xdr:clientData/>
  </xdr:twoCellAnchor>
  <xdr:twoCellAnchor>
    <xdr:from>
      <xdr:col>5</xdr:col>
      <xdr:colOff>122464</xdr:colOff>
      <xdr:row>12</xdr:row>
      <xdr:rowOff>122464</xdr:rowOff>
    </xdr:from>
    <xdr:to>
      <xdr:col>9</xdr:col>
      <xdr:colOff>108858</xdr:colOff>
      <xdr:row>18</xdr:row>
      <xdr:rowOff>108857</xdr:rowOff>
    </xdr:to>
    <xdr:cxnSp macro="">
      <xdr:nvCxnSpPr>
        <xdr:cNvPr id="26" name="直線矢印コネクタ 25">
          <a:extLst>
            <a:ext uri="{FF2B5EF4-FFF2-40B4-BE49-F238E27FC236}">
              <a16:creationId xmlns:a16="http://schemas.microsoft.com/office/drawing/2014/main" id="{26446ED8-AC33-4F33-8323-9CF30E88CE5B}"/>
            </a:ext>
          </a:extLst>
        </xdr:cNvPr>
        <xdr:cNvCxnSpPr/>
      </xdr:nvCxnSpPr>
      <xdr:spPr>
        <a:xfrm flipH="1">
          <a:off x="1415143" y="3061607"/>
          <a:ext cx="1020536" cy="1455964"/>
        </a:xfrm>
        <a:prstGeom prst="straightConnector1">
          <a:avLst/>
        </a:prstGeom>
        <a:ln w="76200">
          <a:solidFill>
            <a:sysClr val="windowText" lastClr="000000">
              <a:alpha val="60000"/>
            </a:sys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302078</xdr:colOff>
      <xdr:row>12</xdr:row>
      <xdr:rowOff>16329</xdr:rowOff>
    </xdr:from>
    <xdr:to>
      <xdr:col>20</xdr:col>
      <xdr:colOff>285323</xdr:colOff>
      <xdr:row>15</xdr:row>
      <xdr:rowOff>175197</xdr:rowOff>
    </xdr:to>
    <xdr:cxnSp macro="">
      <xdr:nvCxnSpPr>
        <xdr:cNvPr id="27" name="直線矢印コネクタ 26">
          <a:extLst>
            <a:ext uri="{FF2B5EF4-FFF2-40B4-BE49-F238E27FC236}">
              <a16:creationId xmlns:a16="http://schemas.microsoft.com/office/drawing/2014/main" id="{26672344-E406-4AA8-9842-4DB3B11D51B4}"/>
            </a:ext>
          </a:extLst>
        </xdr:cNvPr>
        <xdr:cNvCxnSpPr/>
      </xdr:nvCxnSpPr>
      <xdr:spPr>
        <a:xfrm>
          <a:off x="4656364" y="2955472"/>
          <a:ext cx="1235102" cy="893654"/>
        </a:xfrm>
        <a:prstGeom prst="straightConnector1">
          <a:avLst/>
        </a:prstGeom>
        <a:ln w="76200">
          <a:solidFill>
            <a:sysClr val="windowText" lastClr="000000">
              <a:alpha val="60000"/>
            </a:sys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13607</xdr:colOff>
      <xdr:row>12</xdr:row>
      <xdr:rowOff>127907</xdr:rowOff>
    </xdr:from>
    <xdr:to>
      <xdr:col>15</xdr:col>
      <xdr:colOff>59871</xdr:colOff>
      <xdr:row>14</xdr:row>
      <xdr:rowOff>190500</xdr:rowOff>
    </xdr:to>
    <xdr:cxnSp macro="">
      <xdr:nvCxnSpPr>
        <xdr:cNvPr id="28" name="直線矢印コネクタ 27">
          <a:extLst>
            <a:ext uri="{FF2B5EF4-FFF2-40B4-BE49-F238E27FC236}">
              <a16:creationId xmlns:a16="http://schemas.microsoft.com/office/drawing/2014/main" id="{29952F90-8F39-4050-934A-9F1D085BFA0B}"/>
            </a:ext>
          </a:extLst>
        </xdr:cNvPr>
        <xdr:cNvCxnSpPr/>
      </xdr:nvCxnSpPr>
      <xdr:spPr>
        <a:xfrm flipH="1">
          <a:off x="3429000" y="3067050"/>
          <a:ext cx="672192" cy="552450"/>
        </a:xfrm>
        <a:prstGeom prst="straightConnector1">
          <a:avLst/>
        </a:prstGeom>
        <a:ln w="76200">
          <a:solidFill>
            <a:sysClr val="windowText" lastClr="000000">
              <a:alpha val="60000"/>
            </a:sys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244930</xdr:colOff>
      <xdr:row>10</xdr:row>
      <xdr:rowOff>108857</xdr:rowOff>
    </xdr:from>
    <xdr:to>
      <xdr:col>18</xdr:col>
      <xdr:colOff>68037</xdr:colOff>
      <xdr:row>13</xdr:row>
      <xdr:rowOff>59750</xdr:rowOff>
    </xdr:to>
    <xdr:sp macro="" textlink="">
      <xdr:nvSpPr>
        <xdr:cNvPr id="29" name="吹き出し: 四角形 28">
          <a:extLst>
            <a:ext uri="{FF2B5EF4-FFF2-40B4-BE49-F238E27FC236}">
              <a16:creationId xmlns:a16="http://schemas.microsoft.com/office/drawing/2014/main" id="{121FDD0B-3325-43A8-8BEF-039DABADCB56}"/>
            </a:ext>
          </a:extLst>
        </xdr:cNvPr>
        <xdr:cNvSpPr/>
      </xdr:nvSpPr>
      <xdr:spPr>
        <a:xfrm>
          <a:off x="1537609" y="2558143"/>
          <a:ext cx="3510642" cy="685678"/>
        </a:xfrm>
        <a:prstGeom prst="wedgeRectCallout">
          <a:avLst>
            <a:gd name="adj1" fmla="val -22240"/>
            <a:gd name="adj2" fmla="val -49237"/>
          </a:avLst>
        </a:prstGeom>
        <a:solidFill>
          <a:schemeClr val="accent1">
            <a:lumMod val="40000"/>
            <a:lumOff val="60000"/>
          </a:schemeClr>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kern="0" spc="100" baseline="0">
              <a:solidFill>
                <a:sysClr val="windowText" lastClr="000000"/>
              </a:solidFill>
              <a:latin typeface="+mn-ea"/>
              <a:ea typeface="+mn-ea"/>
            </a:rPr>
            <a:t>いずれか選択してください。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28575">
          <a:solidFill>
            <a:srgbClr val="00AECC"/>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AECC"/>
    <pageSetUpPr fitToPage="1"/>
  </sheetPr>
  <dimension ref="A1:AV87"/>
  <sheetViews>
    <sheetView showZeros="0" view="pageBreakPreview" zoomScale="70" zoomScaleNormal="70" zoomScaleSheetLayoutView="70" workbookViewId="0">
      <selection sqref="A1:AV4"/>
    </sheetView>
  </sheetViews>
  <sheetFormatPr defaultColWidth="3.375" defaultRowHeight="19.5" customHeight="1"/>
  <cols>
    <col min="1" max="7" width="3.375" style="1"/>
    <col min="8" max="8" width="3.375" style="1" customWidth="1"/>
    <col min="9" max="9" width="3.375" style="1"/>
    <col min="10" max="10" width="3.375" style="1" customWidth="1"/>
    <col min="11" max="12" width="3.375" style="1"/>
    <col min="13" max="48" width="4.125" style="1" customWidth="1"/>
    <col min="49" max="16384" width="3.375" style="1"/>
  </cols>
  <sheetData>
    <row r="1" spans="1:48" ht="19.5" customHeight="1">
      <c r="A1" s="169" t="s">
        <v>0</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row>
    <row r="2" spans="1:48" ht="19.5" customHeigh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row>
    <row r="3" spans="1:48" ht="19.5" customHeight="1">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row>
    <row r="4" spans="1:48" ht="19.5" customHeight="1">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row>
    <row r="5" spans="1:48" ht="19.5" customHeight="1" thickBot="1">
      <c r="A5" s="197" t="s">
        <v>16</v>
      </c>
      <c r="B5" s="197"/>
      <c r="C5" s="197"/>
      <c r="D5" s="197"/>
      <c r="E5" s="197"/>
      <c r="F5" s="197"/>
      <c r="G5" s="197"/>
      <c r="H5" s="197"/>
      <c r="I5" s="197"/>
      <c r="J5" s="197"/>
      <c r="K5" s="197"/>
      <c r="L5" s="197"/>
      <c r="M5" s="197"/>
      <c r="N5" s="193" t="s">
        <v>35</v>
      </c>
      <c r="O5" s="193"/>
      <c r="P5" s="193"/>
      <c r="Q5" s="193"/>
      <c r="R5" s="195"/>
      <c r="S5" s="195"/>
      <c r="T5" s="195"/>
      <c r="U5" s="195"/>
      <c r="V5" s="195"/>
      <c r="W5" s="195"/>
      <c r="X5" s="195"/>
      <c r="Y5" s="195"/>
      <c r="Z5" s="195"/>
      <c r="AA5" s="195"/>
      <c r="AB5" s="195"/>
      <c r="AC5" s="195"/>
      <c r="AD5" s="195"/>
      <c r="AE5" s="195"/>
      <c r="AF5" s="195"/>
    </row>
    <row r="6" spans="1:48" ht="19.5" customHeight="1">
      <c r="A6" s="197"/>
      <c r="B6" s="197"/>
      <c r="C6" s="197"/>
      <c r="D6" s="197"/>
      <c r="E6" s="197"/>
      <c r="F6" s="197"/>
      <c r="G6" s="197"/>
      <c r="H6" s="197"/>
      <c r="I6" s="197"/>
      <c r="J6" s="197"/>
      <c r="K6" s="197"/>
      <c r="L6" s="197"/>
      <c r="M6" s="197"/>
      <c r="N6" s="193"/>
      <c r="O6" s="193"/>
      <c r="P6" s="193"/>
      <c r="Q6" s="193"/>
      <c r="R6" s="195"/>
      <c r="S6" s="195"/>
      <c r="T6" s="195"/>
      <c r="U6" s="195"/>
      <c r="V6" s="195"/>
      <c r="W6" s="195"/>
      <c r="X6" s="195"/>
      <c r="Y6" s="195"/>
      <c r="Z6" s="195"/>
      <c r="AA6" s="195"/>
      <c r="AB6" s="195"/>
      <c r="AC6" s="195"/>
      <c r="AD6" s="195"/>
      <c r="AE6" s="195"/>
      <c r="AF6" s="195"/>
      <c r="AH6" s="172" t="s">
        <v>37</v>
      </c>
      <c r="AI6" s="173"/>
      <c r="AJ6" s="173"/>
      <c r="AK6" s="174"/>
      <c r="AL6" s="178"/>
      <c r="AM6" s="178"/>
      <c r="AN6" s="178"/>
      <c r="AO6" s="178"/>
      <c r="AP6" s="173" t="s">
        <v>1</v>
      </c>
      <c r="AQ6" s="178"/>
      <c r="AR6" s="178"/>
      <c r="AS6" s="173" t="s">
        <v>2</v>
      </c>
      <c r="AT6" s="178"/>
      <c r="AU6" s="178"/>
      <c r="AV6" s="182" t="s">
        <v>3</v>
      </c>
    </row>
    <row r="7" spans="1:48" ht="19.5" customHeight="1" thickBot="1">
      <c r="A7" s="197"/>
      <c r="B7" s="197"/>
      <c r="C7" s="197"/>
      <c r="D7" s="197"/>
      <c r="E7" s="197"/>
      <c r="F7" s="197"/>
      <c r="G7" s="197"/>
      <c r="H7" s="197"/>
      <c r="I7" s="197"/>
      <c r="J7" s="197"/>
      <c r="K7" s="197"/>
      <c r="L7" s="197"/>
      <c r="M7" s="197"/>
      <c r="N7" s="194"/>
      <c r="O7" s="194"/>
      <c r="P7" s="194"/>
      <c r="Q7" s="194"/>
      <c r="R7" s="196"/>
      <c r="S7" s="196"/>
      <c r="T7" s="196"/>
      <c r="U7" s="196"/>
      <c r="V7" s="196"/>
      <c r="W7" s="196"/>
      <c r="X7" s="196"/>
      <c r="Y7" s="196"/>
      <c r="Z7" s="196"/>
      <c r="AA7" s="196"/>
      <c r="AB7" s="196"/>
      <c r="AC7" s="196"/>
      <c r="AD7" s="196"/>
      <c r="AE7" s="196"/>
      <c r="AF7" s="196"/>
      <c r="AH7" s="175"/>
      <c r="AI7" s="176"/>
      <c r="AJ7" s="176"/>
      <c r="AK7" s="177"/>
      <c r="AL7" s="179"/>
      <c r="AM7" s="179"/>
      <c r="AN7" s="179"/>
      <c r="AO7" s="179"/>
      <c r="AP7" s="176"/>
      <c r="AQ7" s="179"/>
      <c r="AR7" s="179"/>
      <c r="AS7" s="176"/>
      <c r="AT7" s="179"/>
      <c r="AU7" s="179"/>
      <c r="AV7" s="183"/>
    </row>
    <row r="8" spans="1:48" ht="19.5" customHeight="1">
      <c r="A8" s="14"/>
      <c r="B8" s="14"/>
      <c r="C8" s="14"/>
      <c r="D8" s="14"/>
      <c r="E8" s="14"/>
      <c r="F8" s="14"/>
      <c r="G8" s="14"/>
      <c r="H8" s="14"/>
      <c r="I8" s="14"/>
      <c r="J8" s="14"/>
      <c r="K8" s="14"/>
      <c r="L8" s="14"/>
      <c r="M8" s="14"/>
      <c r="N8" s="12"/>
      <c r="O8" s="12"/>
      <c r="P8" s="12"/>
      <c r="Q8" s="12"/>
      <c r="R8" s="13"/>
      <c r="S8" s="13"/>
      <c r="T8" s="13"/>
      <c r="U8" s="13"/>
      <c r="V8" s="13"/>
      <c r="W8" s="13"/>
      <c r="X8" s="13"/>
      <c r="Y8" s="13"/>
      <c r="Z8" s="13"/>
      <c r="AA8" s="13"/>
      <c r="AB8" s="13"/>
      <c r="AC8" s="13"/>
      <c r="AD8" s="13"/>
      <c r="AE8" s="13"/>
      <c r="AF8" s="13"/>
      <c r="AH8" s="25"/>
      <c r="AI8" s="25"/>
      <c r="AJ8" s="25"/>
      <c r="AK8" s="25"/>
      <c r="AL8" s="26"/>
      <c r="AM8" s="26"/>
      <c r="AN8" s="26"/>
      <c r="AO8" s="26"/>
      <c r="AP8" s="25"/>
      <c r="AQ8" s="26"/>
      <c r="AR8" s="26"/>
      <c r="AS8" s="25"/>
      <c r="AT8" s="26"/>
      <c r="AU8" s="26"/>
      <c r="AV8" s="25"/>
    </row>
    <row r="9" spans="1:48" ht="19.5" customHeight="1" thickBot="1">
      <c r="A9" s="170" t="s">
        <v>47</v>
      </c>
      <c r="B9" s="170"/>
      <c r="C9" s="170"/>
      <c r="D9" s="170"/>
      <c r="E9" s="170"/>
      <c r="F9" s="41"/>
      <c r="G9" s="41"/>
      <c r="H9" s="41"/>
      <c r="I9" s="41"/>
      <c r="J9" s="41"/>
      <c r="K9" s="41"/>
      <c r="L9" s="41"/>
      <c r="M9" s="41"/>
      <c r="N9" s="41"/>
      <c r="O9" s="41"/>
      <c r="P9" s="41"/>
      <c r="Q9" s="41"/>
      <c r="R9" s="41"/>
      <c r="S9" s="180" t="s">
        <v>19</v>
      </c>
      <c r="T9" s="180"/>
    </row>
    <row r="10" spans="1:48" ht="19.5" customHeight="1">
      <c r="A10" s="171"/>
      <c r="B10" s="171"/>
      <c r="C10" s="171"/>
      <c r="D10" s="171"/>
      <c r="E10" s="171"/>
      <c r="F10" s="42"/>
      <c r="G10" s="42"/>
      <c r="H10" s="42"/>
      <c r="I10" s="42"/>
      <c r="J10" s="42"/>
      <c r="K10" s="42"/>
      <c r="L10" s="42"/>
      <c r="M10" s="42"/>
      <c r="N10" s="42"/>
      <c r="O10" s="42"/>
      <c r="P10" s="42"/>
      <c r="Q10" s="42"/>
      <c r="R10" s="42"/>
      <c r="S10" s="181"/>
      <c r="T10" s="181"/>
      <c r="Y10" s="190" t="s">
        <v>39</v>
      </c>
      <c r="Z10" s="191"/>
      <c r="AA10" s="192"/>
      <c r="AB10" s="184"/>
      <c r="AC10" s="184"/>
      <c r="AD10" s="184"/>
      <c r="AE10" s="184"/>
      <c r="AF10" s="184"/>
      <c r="AG10" s="184"/>
      <c r="AH10" s="184"/>
      <c r="AI10" s="184"/>
      <c r="AJ10" s="184"/>
      <c r="AK10" s="184"/>
      <c r="AL10" s="184"/>
      <c r="AM10" s="184"/>
      <c r="AN10" s="184"/>
      <c r="AO10" s="184"/>
      <c r="AP10" s="184"/>
      <c r="AQ10" s="184"/>
      <c r="AR10" s="184"/>
      <c r="AS10" s="184"/>
      <c r="AT10" s="184"/>
      <c r="AU10" s="184"/>
      <c r="AV10" s="185"/>
    </row>
    <row r="11" spans="1:48" ht="19.5" customHeight="1">
      <c r="Y11" s="46"/>
      <c r="Z11" s="47"/>
      <c r="AA11" s="48"/>
      <c r="AB11" s="186"/>
      <c r="AC11" s="186"/>
      <c r="AD11" s="186"/>
      <c r="AE11" s="186"/>
      <c r="AF11" s="186"/>
      <c r="AG11" s="186"/>
      <c r="AH11" s="186"/>
      <c r="AI11" s="186"/>
      <c r="AJ11" s="186"/>
      <c r="AK11" s="186"/>
      <c r="AL11" s="186"/>
      <c r="AM11" s="186"/>
      <c r="AN11" s="186"/>
      <c r="AO11" s="186"/>
      <c r="AP11" s="186"/>
      <c r="AQ11" s="186"/>
      <c r="AR11" s="186"/>
      <c r="AS11" s="186"/>
      <c r="AT11" s="186"/>
      <c r="AU11" s="186"/>
      <c r="AV11" s="187"/>
    </row>
    <row r="12" spans="1:48" ht="19.5" customHeight="1">
      <c r="A12" s="15" t="s">
        <v>50</v>
      </c>
      <c r="B12" s="5"/>
      <c r="C12" s="5"/>
      <c r="D12" s="5"/>
      <c r="E12" s="5"/>
      <c r="F12" s="5"/>
      <c r="G12" s="5"/>
      <c r="H12" s="5"/>
      <c r="I12" s="5"/>
      <c r="J12" s="5"/>
      <c r="K12" s="5"/>
      <c r="L12" s="5"/>
      <c r="M12" s="5"/>
      <c r="N12" s="5"/>
      <c r="O12" s="5"/>
      <c r="P12" s="5"/>
      <c r="Q12" s="5"/>
      <c r="R12" s="5"/>
      <c r="Y12" s="49"/>
      <c r="Z12" s="50"/>
      <c r="AA12" s="51"/>
      <c r="AB12" s="188"/>
      <c r="AC12" s="188"/>
      <c r="AD12" s="188"/>
      <c r="AE12" s="188"/>
      <c r="AF12" s="188"/>
      <c r="AG12" s="188"/>
      <c r="AH12" s="188"/>
      <c r="AI12" s="188"/>
      <c r="AJ12" s="188"/>
      <c r="AK12" s="188"/>
      <c r="AL12" s="188"/>
      <c r="AM12" s="188"/>
      <c r="AN12" s="188"/>
      <c r="AO12" s="188"/>
      <c r="AP12" s="188"/>
      <c r="AQ12" s="188"/>
      <c r="AR12" s="188"/>
      <c r="AS12" s="188"/>
      <c r="AT12" s="188"/>
      <c r="AU12" s="188"/>
      <c r="AV12" s="189"/>
    </row>
    <row r="13" spans="1:48" ht="19.5" customHeight="1">
      <c r="A13" s="15" t="s">
        <v>70</v>
      </c>
      <c r="B13" s="5"/>
      <c r="C13" s="5"/>
      <c r="D13" s="5"/>
      <c r="E13" s="5"/>
      <c r="F13" s="5"/>
      <c r="G13" s="5"/>
      <c r="H13" s="5"/>
      <c r="I13" s="5"/>
      <c r="J13" s="5"/>
      <c r="K13" s="5"/>
      <c r="L13" s="5"/>
      <c r="M13" s="5"/>
      <c r="N13" s="5"/>
      <c r="O13" s="5"/>
      <c r="P13" s="5"/>
      <c r="Q13" s="5"/>
      <c r="R13" s="5"/>
      <c r="Y13" s="43" t="s">
        <v>40</v>
      </c>
      <c r="Z13" s="44"/>
      <c r="AA13" s="45"/>
      <c r="AB13" s="58" t="s">
        <v>4</v>
      </c>
      <c r="AC13" s="60"/>
      <c r="AD13" s="60"/>
      <c r="AE13" s="60"/>
      <c r="AF13" s="60"/>
      <c r="AG13" s="60"/>
      <c r="AH13" s="60"/>
      <c r="AI13" s="60"/>
      <c r="AJ13" s="60"/>
      <c r="AK13" s="60"/>
      <c r="AL13" s="60"/>
      <c r="AM13" s="60"/>
      <c r="AN13" s="60"/>
      <c r="AO13" s="60"/>
      <c r="AP13" s="60"/>
      <c r="AQ13" s="60"/>
      <c r="AR13" s="60"/>
      <c r="AS13" s="60"/>
      <c r="AT13" s="60"/>
      <c r="AU13" s="60"/>
      <c r="AV13" s="61"/>
    </row>
    <row r="14" spans="1:48" ht="19.5" customHeight="1" thickBot="1">
      <c r="A14" s="5"/>
      <c r="B14" s="5"/>
      <c r="C14" s="5"/>
      <c r="D14" s="5"/>
      <c r="E14" s="5"/>
      <c r="F14" s="5"/>
      <c r="G14" s="5"/>
      <c r="H14" s="5"/>
      <c r="I14" s="5"/>
      <c r="J14" s="5"/>
      <c r="K14" s="5"/>
      <c r="L14" s="5"/>
      <c r="M14" s="5"/>
      <c r="N14" s="5"/>
      <c r="O14" s="5"/>
      <c r="P14" s="5"/>
      <c r="Q14" s="5"/>
      <c r="R14" s="5"/>
      <c r="Y14" s="46"/>
      <c r="Z14" s="47"/>
      <c r="AA14" s="48"/>
      <c r="AB14" s="59"/>
      <c r="AC14" s="62"/>
      <c r="AD14" s="62"/>
      <c r="AE14" s="62"/>
      <c r="AF14" s="62"/>
      <c r="AG14" s="62"/>
      <c r="AH14" s="62"/>
      <c r="AI14" s="62"/>
      <c r="AJ14" s="62"/>
      <c r="AK14" s="62"/>
      <c r="AL14" s="62"/>
      <c r="AM14" s="62"/>
      <c r="AN14" s="62"/>
      <c r="AO14" s="62"/>
      <c r="AP14" s="62"/>
      <c r="AQ14" s="62"/>
      <c r="AR14" s="62"/>
      <c r="AS14" s="62"/>
      <c r="AT14" s="62"/>
      <c r="AU14" s="62"/>
      <c r="AV14" s="63"/>
    </row>
    <row r="15" spans="1:48" ht="19.5" customHeight="1">
      <c r="A15" s="198" t="s">
        <v>52</v>
      </c>
      <c r="B15" s="199"/>
      <c r="C15" s="200"/>
      <c r="D15" s="207"/>
      <c r="E15" s="208"/>
      <c r="F15" s="208"/>
      <c r="G15" s="208"/>
      <c r="H15" s="208"/>
      <c r="I15" s="208"/>
      <c r="J15" s="208"/>
      <c r="K15" s="209"/>
      <c r="L15" s="216" t="s">
        <v>53</v>
      </c>
      <c r="M15" s="217"/>
      <c r="N15" s="218"/>
      <c r="O15" s="207"/>
      <c r="P15" s="208"/>
      <c r="Q15" s="208"/>
      <c r="R15" s="208"/>
      <c r="S15" s="208"/>
      <c r="T15" s="208"/>
      <c r="U15" s="209"/>
      <c r="V15" s="216" t="s">
        <v>54</v>
      </c>
      <c r="W15" s="219"/>
      <c r="Y15" s="46"/>
      <c r="Z15" s="47"/>
      <c r="AA15" s="48"/>
      <c r="AB15" s="64"/>
      <c r="AC15" s="65"/>
      <c r="AD15" s="65"/>
      <c r="AE15" s="65"/>
      <c r="AF15" s="65"/>
      <c r="AG15" s="65"/>
      <c r="AH15" s="65"/>
      <c r="AI15" s="65"/>
      <c r="AJ15" s="65"/>
      <c r="AK15" s="65"/>
      <c r="AL15" s="65"/>
      <c r="AM15" s="65"/>
      <c r="AN15" s="65"/>
      <c r="AO15" s="65"/>
      <c r="AP15" s="65"/>
      <c r="AQ15" s="65"/>
      <c r="AR15" s="65"/>
      <c r="AS15" s="65"/>
      <c r="AT15" s="65"/>
      <c r="AU15" s="65"/>
      <c r="AV15" s="66"/>
    </row>
    <row r="16" spans="1:48" ht="27.2" customHeight="1">
      <c r="A16" s="201"/>
      <c r="B16" s="202"/>
      <c r="C16" s="203"/>
      <c r="D16" s="210"/>
      <c r="E16" s="211"/>
      <c r="F16" s="211"/>
      <c r="G16" s="211"/>
      <c r="H16" s="211"/>
      <c r="I16" s="211"/>
      <c r="J16" s="211"/>
      <c r="K16" s="212"/>
      <c r="L16" s="220" t="s">
        <v>55</v>
      </c>
      <c r="M16" s="221"/>
      <c r="N16" s="222"/>
      <c r="O16" s="210"/>
      <c r="P16" s="211"/>
      <c r="Q16" s="211"/>
      <c r="R16" s="211"/>
      <c r="S16" s="211"/>
      <c r="T16" s="211"/>
      <c r="U16" s="212"/>
      <c r="V16" s="220" t="s">
        <v>56</v>
      </c>
      <c r="W16" s="223"/>
      <c r="Y16" s="46"/>
      <c r="Z16" s="47"/>
      <c r="AA16" s="48"/>
      <c r="AB16" s="67"/>
      <c r="AC16" s="68"/>
      <c r="AD16" s="68"/>
      <c r="AE16" s="68"/>
      <c r="AF16" s="68"/>
      <c r="AG16" s="68"/>
      <c r="AH16" s="68"/>
      <c r="AI16" s="68"/>
      <c r="AJ16" s="68"/>
      <c r="AK16" s="68"/>
      <c r="AL16" s="68"/>
      <c r="AM16" s="68"/>
      <c r="AN16" s="68"/>
      <c r="AO16" s="68"/>
      <c r="AP16" s="68"/>
      <c r="AQ16" s="68"/>
      <c r="AR16" s="68"/>
      <c r="AS16" s="68"/>
      <c r="AT16" s="68"/>
      <c r="AU16" s="68"/>
      <c r="AV16" s="69"/>
    </row>
    <row r="17" spans="1:48" ht="19.5" customHeight="1">
      <c r="A17" s="201"/>
      <c r="B17" s="202"/>
      <c r="C17" s="203"/>
      <c r="D17" s="213"/>
      <c r="E17" s="214"/>
      <c r="F17" s="214"/>
      <c r="G17" s="214"/>
      <c r="H17" s="214"/>
      <c r="I17" s="214"/>
      <c r="J17" s="214"/>
      <c r="K17" s="215"/>
      <c r="L17" s="224" t="s">
        <v>57</v>
      </c>
      <c r="M17" s="225"/>
      <c r="N17" s="226"/>
      <c r="O17" s="213"/>
      <c r="P17" s="214"/>
      <c r="Q17" s="214"/>
      <c r="R17" s="214"/>
      <c r="S17" s="214"/>
      <c r="T17" s="214"/>
      <c r="U17" s="215"/>
      <c r="V17" s="224" t="s">
        <v>58</v>
      </c>
      <c r="W17" s="227"/>
      <c r="Y17" s="46"/>
      <c r="Z17" s="47"/>
      <c r="AA17" s="48"/>
      <c r="AB17" s="70"/>
      <c r="AC17" s="71"/>
      <c r="AD17" s="71"/>
      <c r="AE17" s="71"/>
      <c r="AF17" s="71"/>
      <c r="AG17" s="71"/>
      <c r="AH17" s="71"/>
      <c r="AI17" s="71"/>
      <c r="AJ17" s="71"/>
      <c r="AK17" s="71"/>
      <c r="AL17" s="71"/>
      <c r="AM17" s="71"/>
      <c r="AN17" s="71"/>
      <c r="AO17" s="71"/>
      <c r="AP17" s="71"/>
      <c r="AQ17" s="71"/>
      <c r="AR17" s="71"/>
      <c r="AS17" s="71"/>
      <c r="AT17" s="71"/>
      <c r="AU17" s="71"/>
      <c r="AV17" s="72"/>
    </row>
    <row r="18" spans="1:48" ht="19.5" customHeight="1">
      <c r="A18" s="201"/>
      <c r="B18" s="202"/>
      <c r="C18" s="203"/>
      <c r="D18" s="228" t="s">
        <v>59</v>
      </c>
      <c r="E18" s="229"/>
      <c r="F18" s="229"/>
      <c r="G18" s="230"/>
      <c r="H18" s="228" t="s">
        <v>60</v>
      </c>
      <c r="I18" s="229"/>
      <c r="J18" s="229"/>
      <c r="K18" s="229"/>
      <c r="L18" s="229"/>
      <c r="M18" s="229"/>
      <c r="N18" s="229"/>
      <c r="O18" s="229"/>
      <c r="P18" s="229"/>
      <c r="Q18" s="229"/>
      <c r="R18" s="229"/>
      <c r="S18" s="229"/>
      <c r="T18" s="229"/>
      <c r="U18" s="229"/>
      <c r="V18" s="229"/>
      <c r="W18" s="231"/>
      <c r="Y18" s="49"/>
      <c r="Z18" s="50"/>
      <c r="AA18" s="51"/>
      <c r="AB18" s="73"/>
      <c r="AC18" s="74"/>
      <c r="AD18" s="74"/>
      <c r="AE18" s="74"/>
      <c r="AF18" s="74"/>
      <c r="AG18" s="74"/>
      <c r="AH18" s="74"/>
      <c r="AI18" s="74"/>
      <c r="AJ18" s="74"/>
      <c r="AK18" s="74"/>
      <c r="AL18" s="74"/>
      <c r="AM18" s="74"/>
      <c r="AN18" s="74"/>
      <c r="AO18" s="74"/>
      <c r="AP18" s="74"/>
      <c r="AQ18" s="74"/>
      <c r="AR18" s="74"/>
      <c r="AS18" s="74"/>
      <c r="AT18" s="74"/>
      <c r="AU18" s="74"/>
      <c r="AV18" s="75"/>
    </row>
    <row r="19" spans="1:48" ht="19.5" customHeight="1">
      <c r="A19" s="201"/>
      <c r="B19" s="202"/>
      <c r="C19" s="203"/>
      <c r="D19" s="232" t="s">
        <v>61</v>
      </c>
      <c r="E19" s="233"/>
      <c r="F19" s="233"/>
      <c r="G19" s="234"/>
      <c r="H19" s="210"/>
      <c r="I19" s="211"/>
      <c r="J19" s="211"/>
      <c r="K19" s="211"/>
      <c r="L19" s="211"/>
      <c r="M19" s="211"/>
      <c r="N19" s="211"/>
      <c r="O19" s="211"/>
      <c r="P19" s="211"/>
      <c r="Q19" s="211"/>
      <c r="R19" s="211"/>
      <c r="S19" s="211"/>
      <c r="T19" s="211"/>
      <c r="U19" s="211"/>
      <c r="V19" s="211"/>
      <c r="W19" s="235"/>
      <c r="Y19" s="52" t="s">
        <v>41</v>
      </c>
      <c r="Z19" s="53"/>
      <c r="AA19" s="54"/>
      <c r="AB19" s="35"/>
      <c r="AC19" s="36"/>
      <c r="AD19" s="36"/>
      <c r="AE19" s="36"/>
      <c r="AF19" s="36"/>
      <c r="AG19" s="36"/>
      <c r="AH19" s="36"/>
      <c r="AI19" s="36"/>
      <c r="AJ19" s="36"/>
      <c r="AK19" s="36"/>
      <c r="AL19" s="36"/>
      <c r="AM19" s="36"/>
      <c r="AN19" s="36"/>
      <c r="AO19" s="36"/>
      <c r="AP19" s="36"/>
      <c r="AQ19" s="36"/>
      <c r="AR19" s="36"/>
      <c r="AS19" s="36"/>
      <c r="AT19" s="36"/>
      <c r="AU19" s="36"/>
      <c r="AV19" s="37"/>
    </row>
    <row r="20" spans="1:48" ht="19.5" customHeight="1">
      <c r="A20" s="201"/>
      <c r="B20" s="202"/>
      <c r="C20" s="203"/>
      <c r="D20" s="237" t="s">
        <v>62</v>
      </c>
      <c r="E20" s="238"/>
      <c r="F20" s="238"/>
      <c r="G20" s="239"/>
      <c r="H20" s="213"/>
      <c r="I20" s="214"/>
      <c r="J20" s="214"/>
      <c r="K20" s="214"/>
      <c r="L20" s="214"/>
      <c r="M20" s="214"/>
      <c r="N20" s="214"/>
      <c r="O20" s="214"/>
      <c r="P20" s="214"/>
      <c r="Q20" s="214"/>
      <c r="R20" s="214"/>
      <c r="S20" s="214"/>
      <c r="T20" s="214"/>
      <c r="U20" s="214"/>
      <c r="V20" s="214"/>
      <c r="W20" s="236"/>
      <c r="Y20" s="52"/>
      <c r="Z20" s="53"/>
      <c r="AA20" s="54"/>
      <c r="AB20" s="35"/>
      <c r="AC20" s="36"/>
      <c r="AD20" s="36"/>
      <c r="AE20" s="36"/>
      <c r="AF20" s="36"/>
      <c r="AG20" s="36"/>
      <c r="AH20" s="36"/>
      <c r="AI20" s="36"/>
      <c r="AJ20" s="36"/>
      <c r="AK20" s="36"/>
      <c r="AL20" s="36"/>
      <c r="AM20" s="36"/>
      <c r="AN20" s="36"/>
      <c r="AO20" s="36"/>
      <c r="AP20" s="36"/>
      <c r="AQ20" s="36"/>
      <c r="AR20" s="36"/>
      <c r="AS20" s="36"/>
      <c r="AT20" s="36"/>
      <c r="AU20" s="36"/>
      <c r="AV20" s="37"/>
    </row>
    <row r="21" spans="1:48" ht="19.5" customHeight="1">
      <c r="A21" s="201"/>
      <c r="B21" s="202"/>
      <c r="C21" s="203"/>
      <c r="D21" s="240" t="s">
        <v>63</v>
      </c>
      <c r="E21" s="241"/>
      <c r="F21" s="241"/>
      <c r="G21" s="241"/>
      <c r="H21" s="241"/>
      <c r="I21" s="241"/>
      <c r="J21" s="241"/>
      <c r="K21" s="241"/>
      <c r="L21" s="241"/>
      <c r="M21" s="241"/>
      <c r="N21" s="241"/>
      <c r="O21" s="241"/>
      <c r="P21" s="241"/>
      <c r="Q21" s="241"/>
      <c r="R21" s="241"/>
      <c r="S21" s="241"/>
      <c r="T21" s="241"/>
      <c r="U21" s="241"/>
      <c r="V21" s="241"/>
      <c r="W21" s="242"/>
      <c r="Y21" s="52" t="s">
        <v>10</v>
      </c>
      <c r="Z21" s="53"/>
      <c r="AA21" s="54"/>
      <c r="AB21" s="35"/>
      <c r="AC21" s="36"/>
      <c r="AD21" s="36"/>
      <c r="AE21" s="36"/>
      <c r="AF21" s="36"/>
      <c r="AG21" s="36"/>
      <c r="AH21" s="36"/>
      <c r="AI21" s="36"/>
      <c r="AJ21" s="36"/>
      <c r="AK21" s="36"/>
      <c r="AL21" s="36"/>
      <c r="AM21" s="36"/>
      <c r="AN21" s="36"/>
      <c r="AO21" s="36"/>
      <c r="AP21" s="36"/>
      <c r="AQ21" s="36"/>
      <c r="AR21" s="36"/>
      <c r="AS21" s="36"/>
      <c r="AT21" s="36"/>
      <c r="AU21" s="36"/>
      <c r="AV21" s="37"/>
    </row>
    <row r="22" spans="1:48" ht="19.5" customHeight="1">
      <c r="A22" s="201"/>
      <c r="B22" s="202"/>
      <c r="C22" s="203"/>
      <c r="D22" s="243"/>
      <c r="E22" s="244"/>
      <c r="F22" s="244"/>
      <c r="G22" s="244"/>
      <c r="H22" s="244"/>
      <c r="I22" s="244"/>
      <c r="J22" s="244"/>
      <c r="K22" s="244"/>
      <c r="L22" s="244"/>
      <c r="M22" s="244"/>
      <c r="N22" s="244"/>
      <c r="O22" s="244"/>
      <c r="P22" s="244"/>
      <c r="Q22" s="244"/>
      <c r="R22" s="244"/>
      <c r="S22" s="244"/>
      <c r="T22" s="244"/>
      <c r="U22" s="244"/>
      <c r="V22" s="244"/>
      <c r="W22" s="245"/>
      <c r="Y22" s="52"/>
      <c r="Z22" s="53"/>
      <c r="AA22" s="54"/>
      <c r="AB22" s="35"/>
      <c r="AC22" s="36"/>
      <c r="AD22" s="36"/>
      <c r="AE22" s="36"/>
      <c r="AF22" s="36"/>
      <c r="AG22" s="36"/>
      <c r="AH22" s="36"/>
      <c r="AI22" s="36"/>
      <c r="AJ22" s="36"/>
      <c r="AK22" s="36"/>
      <c r="AL22" s="36"/>
      <c r="AM22" s="36"/>
      <c r="AN22" s="36"/>
      <c r="AO22" s="36"/>
      <c r="AP22" s="36"/>
      <c r="AQ22" s="36"/>
      <c r="AR22" s="36"/>
      <c r="AS22" s="36"/>
      <c r="AT22" s="36"/>
      <c r="AU22" s="36"/>
      <c r="AV22" s="37"/>
    </row>
    <row r="23" spans="1:48" ht="19.5" customHeight="1">
      <c r="A23" s="201"/>
      <c r="B23" s="202"/>
      <c r="C23" s="203"/>
      <c r="D23" s="243"/>
      <c r="E23" s="244"/>
      <c r="F23" s="244"/>
      <c r="G23" s="244"/>
      <c r="H23" s="244"/>
      <c r="I23" s="244"/>
      <c r="J23" s="244"/>
      <c r="K23" s="244"/>
      <c r="L23" s="244"/>
      <c r="M23" s="244"/>
      <c r="N23" s="244"/>
      <c r="O23" s="244"/>
      <c r="P23" s="244"/>
      <c r="Q23" s="244"/>
      <c r="R23" s="244"/>
      <c r="S23" s="244"/>
      <c r="T23" s="244"/>
      <c r="U23" s="244"/>
      <c r="V23" s="244"/>
      <c r="W23" s="245"/>
      <c r="Y23" s="49" t="s">
        <v>64</v>
      </c>
      <c r="Z23" s="50"/>
      <c r="AA23" s="51"/>
      <c r="AB23" s="35"/>
      <c r="AC23" s="36"/>
      <c r="AD23" s="36"/>
      <c r="AE23" s="36"/>
      <c r="AF23" s="36"/>
      <c r="AG23" s="36"/>
      <c r="AH23" s="36"/>
      <c r="AI23" s="36"/>
      <c r="AJ23" s="36"/>
      <c r="AK23" s="36"/>
      <c r="AL23" s="36"/>
      <c r="AM23" s="36"/>
      <c r="AN23" s="36"/>
      <c r="AO23" s="36"/>
      <c r="AP23" s="36"/>
      <c r="AQ23" s="36"/>
      <c r="AR23" s="36"/>
      <c r="AS23" s="36"/>
      <c r="AT23" s="36"/>
      <c r="AU23" s="36"/>
      <c r="AV23" s="37"/>
    </row>
    <row r="24" spans="1:48" ht="19.5" customHeight="1" thickBot="1">
      <c r="A24" s="204"/>
      <c r="B24" s="205"/>
      <c r="C24" s="206"/>
      <c r="D24" s="246"/>
      <c r="E24" s="247"/>
      <c r="F24" s="247"/>
      <c r="G24" s="247"/>
      <c r="H24" s="247"/>
      <c r="I24" s="247"/>
      <c r="J24" s="247"/>
      <c r="K24" s="247"/>
      <c r="L24" s="247"/>
      <c r="M24" s="247"/>
      <c r="N24" s="247"/>
      <c r="O24" s="247"/>
      <c r="P24" s="247"/>
      <c r="Q24" s="247"/>
      <c r="R24" s="247"/>
      <c r="S24" s="247"/>
      <c r="T24" s="247"/>
      <c r="U24" s="247"/>
      <c r="V24" s="247"/>
      <c r="W24" s="248"/>
      <c r="Y24" s="55"/>
      <c r="Z24" s="56"/>
      <c r="AA24" s="57"/>
      <c r="AB24" s="38"/>
      <c r="AC24" s="39"/>
      <c r="AD24" s="39"/>
      <c r="AE24" s="39"/>
      <c r="AF24" s="39"/>
      <c r="AG24" s="39"/>
      <c r="AH24" s="39"/>
      <c r="AI24" s="39"/>
      <c r="AJ24" s="39"/>
      <c r="AK24" s="39"/>
      <c r="AL24" s="39"/>
      <c r="AM24" s="39"/>
      <c r="AN24" s="39"/>
      <c r="AO24" s="39"/>
      <c r="AP24" s="39"/>
      <c r="AQ24" s="39"/>
      <c r="AR24" s="39"/>
      <c r="AS24" s="39"/>
      <c r="AT24" s="39"/>
      <c r="AU24" s="39"/>
      <c r="AV24" s="40"/>
    </row>
    <row r="25" spans="1:48" ht="19.5" customHeight="1">
      <c r="A25" s="19"/>
      <c r="B25" s="19"/>
      <c r="C25" s="19"/>
      <c r="D25" s="16"/>
      <c r="E25" s="16"/>
      <c r="F25" s="16"/>
      <c r="G25" s="16"/>
      <c r="H25" s="16"/>
      <c r="I25" s="16"/>
      <c r="J25" s="16"/>
      <c r="K25" s="16"/>
      <c r="L25" s="16"/>
      <c r="M25" s="16"/>
      <c r="N25" s="16"/>
      <c r="O25" s="16"/>
      <c r="P25" s="16"/>
      <c r="Q25" s="16"/>
      <c r="R25" s="16"/>
      <c r="S25" s="16"/>
      <c r="T25" s="16"/>
      <c r="U25" s="16"/>
      <c r="V25" s="16"/>
      <c r="W25" s="16"/>
      <c r="Y25" s="11"/>
      <c r="Z25" s="11"/>
      <c r="AA25" s="11"/>
      <c r="AB25" s="17"/>
      <c r="AC25" s="17"/>
      <c r="AD25" s="17"/>
      <c r="AE25" s="17"/>
      <c r="AF25" s="17"/>
      <c r="AG25" s="17"/>
      <c r="AH25" s="17"/>
      <c r="AI25" s="17"/>
      <c r="AJ25" s="17"/>
      <c r="AK25" s="17"/>
      <c r="AL25" s="17"/>
      <c r="AM25" s="17"/>
      <c r="AN25" s="17"/>
      <c r="AO25" s="17"/>
      <c r="AP25" s="17"/>
      <c r="AQ25" s="17"/>
      <c r="AR25" s="17"/>
      <c r="AS25" s="17"/>
      <c r="AT25" s="17"/>
      <c r="AU25" s="17"/>
      <c r="AV25" s="17"/>
    </row>
    <row r="26" spans="1:48" ht="19.5" customHeight="1">
      <c r="A26" s="3" t="s">
        <v>17</v>
      </c>
      <c r="B26" s="2"/>
      <c r="C26" s="2"/>
      <c r="D26" s="2"/>
      <c r="E26" s="2"/>
      <c r="F26" s="2"/>
      <c r="G26" s="2"/>
      <c r="H26" s="2"/>
      <c r="I26" s="2"/>
      <c r="J26" s="2"/>
      <c r="K26" s="2"/>
      <c r="L26" s="2"/>
      <c r="Y26" s="3" t="s">
        <v>38</v>
      </c>
    </row>
    <row r="27" spans="1:48" ht="19.5" customHeight="1">
      <c r="A27" s="3"/>
      <c r="B27" s="2"/>
      <c r="C27" s="2"/>
      <c r="D27" s="2"/>
      <c r="E27" s="2"/>
      <c r="F27" s="2"/>
      <c r="G27" s="2"/>
      <c r="H27" s="2"/>
      <c r="I27" s="2"/>
      <c r="J27" s="2"/>
      <c r="K27" s="2"/>
      <c r="L27" s="2"/>
      <c r="Y27" s="76" t="s">
        <v>65</v>
      </c>
      <c r="Z27" s="76"/>
      <c r="AA27" s="76"/>
      <c r="AB27" s="76"/>
      <c r="AC27" s="76"/>
      <c r="AD27" s="76"/>
      <c r="AE27" s="76"/>
      <c r="AF27" s="76"/>
      <c r="AG27" s="76"/>
      <c r="AH27" s="76"/>
      <c r="AI27" s="76"/>
      <c r="AJ27" s="76"/>
      <c r="AK27" s="76"/>
      <c r="AL27" s="76"/>
      <c r="AM27" s="76"/>
      <c r="AN27" s="76"/>
      <c r="AO27" s="76"/>
      <c r="AP27" s="76"/>
      <c r="AQ27" s="76"/>
      <c r="AR27" s="76"/>
      <c r="AS27" s="76"/>
      <c r="AT27" s="76"/>
    </row>
    <row r="28" spans="1:48" ht="19.5" customHeight="1" thickBot="1">
      <c r="Y28" s="76" t="s">
        <v>71</v>
      </c>
      <c r="Z28" s="76"/>
      <c r="AA28" s="76"/>
      <c r="AB28" s="76"/>
      <c r="AC28" s="76"/>
      <c r="AD28" s="76"/>
      <c r="AE28" s="76"/>
      <c r="AF28" s="76"/>
      <c r="AG28" s="76"/>
      <c r="AH28" s="76"/>
      <c r="AI28" s="76"/>
      <c r="AJ28" s="76"/>
      <c r="AK28" s="76"/>
      <c r="AL28" s="76"/>
      <c r="AM28" s="76"/>
      <c r="AN28" s="76"/>
      <c r="AO28" s="76"/>
      <c r="AP28" s="76"/>
      <c r="AQ28" s="76"/>
      <c r="AR28" s="76"/>
      <c r="AS28" s="76"/>
      <c r="AT28" s="76"/>
    </row>
    <row r="29" spans="1:48" ht="19.5" customHeight="1">
      <c r="A29" s="125" t="s">
        <v>42</v>
      </c>
      <c r="B29" s="126"/>
      <c r="C29" s="126"/>
      <c r="D29" s="126"/>
      <c r="E29" s="126"/>
      <c r="F29" s="126"/>
      <c r="G29" s="126"/>
      <c r="H29" s="126"/>
      <c r="I29" s="126"/>
      <c r="J29" s="126"/>
      <c r="K29" s="127"/>
      <c r="L29" s="134">
        <f>AK76</f>
        <v>0</v>
      </c>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6"/>
    </row>
    <row r="30" spans="1:48" ht="19.5" customHeight="1">
      <c r="A30" s="128"/>
      <c r="B30" s="129"/>
      <c r="C30" s="129"/>
      <c r="D30" s="129"/>
      <c r="E30" s="129"/>
      <c r="F30" s="129"/>
      <c r="G30" s="129"/>
      <c r="H30" s="129"/>
      <c r="I30" s="129"/>
      <c r="J30" s="129"/>
      <c r="K30" s="130"/>
      <c r="L30" s="137"/>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9"/>
    </row>
    <row r="31" spans="1:48" ht="19.5" customHeight="1" thickBot="1">
      <c r="A31" s="131"/>
      <c r="B31" s="132"/>
      <c r="C31" s="132"/>
      <c r="D31" s="132"/>
      <c r="E31" s="132"/>
      <c r="F31" s="132"/>
      <c r="G31" s="132"/>
      <c r="H31" s="132"/>
      <c r="I31" s="132"/>
      <c r="J31" s="132"/>
      <c r="K31" s="133"/>
      <c r="L31" s="140"/>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2"/>
    </row>
    <row r="32" spans="1:48" ht="19.5" customHeight="1" thickBot="1"/>
    <row r="33" spans="1:48" ht="19.5" customHeight="1">
      <c r="A33" s="152" t="s">
        <v>43</v>
      </c>
      <c r="B33" s="153"/>
      <c r="C33" s="153"/>
      <c r="D33" s="153"/>
      <c r="E33" s="153"/>
      <c r="F33" s="153"/>
      <c r="G33" s="153"/>
      <c r="H33" s="153"/>
      <c r="I33" s="153"/>
      <c r="J33" s="153"/>
      <c r="K33" s="154"/>
      <c r="L33" s="119"/>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1"/>
    </row>
    <row r="34" spans="1:48" ht="19.5" customHeight="1" thickBot="1">
      <c r="A34" s="155"/>
      <c r="B34" s="156"/>
      <c r="C34" s="156"/>
      <c r="D34" s="156"/>
      <c r="E34" s="156"/>
      <c r="F34" s="156"/>
      <c r="G34" s="156"/>
      <c r="H34" s="156"/>
      <c r="I34" s="156"/>
      <c r="J34" s="156"/>
      <c r="K34" s="157"/>
      <c r="L34" s="122"/>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4"/>
    </row>
    <row r="35" spans="1:48" ht="19.5" customHeight="1">
      <c r="A35" s="152" t="s">
        <v>44</v>
      </c>
      <c r="B35" s="153"/>
      <c r="C35" s="153"/>
      <c r="D35" s="153"/>
      <c r="E35" s="153"/>
      <c r="F35" s="153"/>
      <c r="G35" s="153"/>
      <c r="H35" s="153"/>
      <c r="I35" s="153"/>
      <c r="J35" s="153"/>
      <c r="K35" s="154"/>
      <c r="L35" s="119"/>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1"/>
    </row>
    <row r="36" spans="1:48" ht="19.5" customHeight="1" thickBot="1">
      <c r="A36" s="155"/>
      <c r="B36" s="156"/>
      <c r="C36" s="156"/>
      <c r="D36" s="156"/>
      <c r="E36" s="156"/>
      <c r="F36" s="156"/>
      <c r="G36" s="156"/>
      <c r="H36" s="156"/>
      <c r="I36" s="156"/>
      <c r="J36" s="156"/>
      <c r="K36" s="157"/>
      <c r="L36" s="122"/>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4"/>
    </row>
    <row r="37" spans="1:48" ht="19.5" customHeight="1" thickBot="1"/>
    <row r="38" spans="1:48" ht="19.5" customHeight="1">
      <c r="A38" s="158" t="s">
        <v>6</v>
      </c>
      <c r="B38" s="158"/>
      <c r="C38" s="158"/>
      <c r="D38" s="158"/>
      <c r="E38" s="158"/>
      <c r="F38" s="158" t="s">
        <v>7</v>
      </c>
      <c r="G38" s="158"/>
      <c r="H38" s="158"/>
      <c r="I38" s="158"/>
      <c r="J38" s="158"/>
      <c r="K38" s="158"/>
      <c r="L38" s="158"/>
      <c r="M38" s="158"/>
      <c r="N38" s="158"/>
      <c r="O38" s="158"/>
      <c r="P38" s="158"/>
      <c r="Q38" s="158"/>
      <c r="R38" s="158"/>
      <c r="S38" s="158"/>
      <c r="T38" s="158"/>
      <c r="U38" s="158"/>
      <c r="V38" s="158"/>
      <c r="W38" s="158"/>
      <c r="X38" s="158"/>
      <c r="Y38" s="158"/>
      <c r="Z38" s="158"/>
      <c r="AA38" s="158"/>
      <c r="AB38" s="162" t="s">
        <v>5</v>
      </c>
      <c r="AC38" s="160"/>
      <c r="AD38" s="160"/>
      <c r="AE38" s="160"/>
      <c r="AF38" s="160"/>
      <c r="AG38" s="160"/>
      <c r="AH38" s="160"/>
      <c r="AI38" s="160"/>
      <c r="AJ38" s="163"/>
      <c r="AK38" s="160" t="s">
        <v>8</v>
      </c>
      <c r="AL38" s="160"/>
      <c r="AM38" s="160"/>
      <c r="AN38" s="162" t="s">
        <v>9</v>
      </c>
      <c r="AO38" s="160"/>
      <c r="AP38" s="160"/>
      <c r="AQ38" s="160"/>
      <c r="AR38" s="160"/>
      <c r="AS38" s="160"/>
      <c r="AT38" s="160"/>
      <c r="AU38" s="160"/>
      <c r="AV38" s="163"/>
    </row>
    <row r="39" spans="1:48" ht="19.5" customHeight="1" thickBot="1">
      <c r="A39" s="159"/>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64"/>
      <c r="AC39" s="165"/>
      <c r="AD39" s="165"/>
      <c r="AE39" s="165"/>
      <c r="AF39" s="165"/>
      <c r="AG39" s="165"/>
      <c r="AH39" s="165"/>
      <c r="AI39" s="165"/>
      <c r="AJ39" s="166"/>
      <c r="AK39" s="161"/>
      <c r="AL39" s="161"/>
      <c r="AM39" s="161"/>
      <c r="AN39" s="167"/>
      <c r="AO39" s="161"/>
      <c r="AP39" s="161"/>
      <c r="AQ39" s="161"/>
      <c r="AR39" s="161"/>
      <c r="AS39" s="161"/>
      <c r="AT39" s="161"/>
      <c r="AU39" s="161"/>
      <c r="AV39" s="168"/>
    </row>
    <row r="40" spans="1:48" ht="19.5" customHeight="1">
      <c r="A40" s="146"/>
      <c r="B40" s="147"/>
      <c r="C40" s="147"/>
      <c r="D40" s="147"/>
      <c r="E40" s="148"/>
      <c r="F40" s="113"/>
      <c r="G40" s="114"/>
      <c r="H40" s="114"/>
      <c r="I40" s="114"/>
      <c r="J40" s="114"/>
      <c r="K40" s="114"/>
      <c r="L40" s="114"/>
      <c r="M40" s="114"/>
      <c r="N40" s="114"/>
      <c r="O40" s="114"/>
      <c r="P40" s="114"/>
      <c r="Q40" s="114"/>
      <c r="R40" s="114"/>
      <c r="S40" s="114"/>
      <c r="T40" s="114"/>
      <c r="U40" s="114"/>
      <c r="V40" s="114"/>
      <c r="W40" s="114"/>
      <c r="X40" s="114"/>
      <c r="Y40" s="114"/>
      <c r="Z40" s="114"/>
      <c r="AA40" s="115"/>
      <c r="AB40" s="95"/>
      <c r="AC40" s="96"/>
      <c r="AD40" s="96"/>
      <c r="AE40" s="96"/>
      <c r="AF40" s="96"/>
      <c r="AG40" s="96"/>
      <c r="AH40" s="96"/>
      <c r="AI40" s="96"/>
      <c r="AJ40" s="97"/>
      <c r="AK40" s="104"/>
      <c r="AL40" s="104"/>
      <c r="AM40" s="105"/>
      <c r="AN40" s="77">
        <f>ROUND(AB40*AK40,0)</f>
        <v>0</v>
      </c>
      <c r="AO40" s="78"/>
      <c r="AP40" s="78"/>
      <c r="AQ40" s="78"/>
      <c r="AR40" s="78"/>
      <c r="AS40" s="78"/>
      <c r="AT40" s="78"/>
      <c r="AU40" s="78"/>
      <c r="AV40" s="79"/>
    </row>
    <row r="41" spans="1:48" ht="19.5" customHeight="1">
      <c r="A41" s="146"/>
      <c r="B41" s="147"/>
      <c r="C41" s="147"/>
      <c r="D41" s="147"/>
      <c r="E41" s="148"/>
      <c r="F41" s="113"/>
      <c r="G41" s="114"/>
      <c r="H41" s="114"/>
      <c r="I41" s="114"/>
      <c r="J41" s="114"/>
      <c r="K41" s="114"/>
      <c r="L41" s="114"/>
      <c r="M41" s="114"/>
      <c r="N41" s="114"/>
      <c r="O41" s="114"/>
      <c r="P41" s="114"/>
      <c r="Q41" s="114"/>
      <c r="R41" s="114"/>
      <c r="S41" s="114"/>
      <c r="T41" s="114"/>
      <c r="U41" s="114"/>
      <c r="V41" s="114"/>
      <c r="W41" s="114"/>
      <c r="X41" s="114"/>
      <c r="Y41" s="114"/>
      <c r="Z41" s="114"/>
      <c r="AA41" s="115"/>
      <c r="AB41" s="98"/>
      <c r="AC41" s="99"/>
      <c r="AD41" s="99"/>
      <c r="AE41" s="99"/>
      <c r="AF41" s="99"/>
      <c r="AG41" s="99"/>
      <c r="AH41" s="99"/>
      <c r="AI41" s="99"/>
      <c r="AJ41" s="100"/>
      <c r="AK41" s="106"/>
      <c r="AL41" s="106"/>
      <c r="AM41" s="107"/>
      <c r="AN41" s="80"/>
      <c r="AO41" s="81"/>
      <c r="AP41" s="81"/>
      <c r="AQ41" s="81"/>
      <c r="AR41" s="81"/>
      <c r="AS41" s="81"/>
      <c r="AT41" s="81"/>
      <c r="AU41" s="81"/>
      <c r="AV41" s="82"/>
    </row>
    <row r="42" spans="1:48" ht="19.5" customHeight="1" thickBot="1">
      <c r="A42" s="149"/>
      <c r="B42" s="150"/>
      <c r="C42" s="150"/>
      <c r="D42" s="150"/>
      <c r="E42" s="151"/>
      <c r="F42" s="116"/>
      <c r="G42" s="117"/>
      <c r="H42" s="117"/>
      <c r="I42" s="117"/>
      <c r="J42" s="117"/>
      <c r="K42" s="117"/>
      <c r="L42" s="117"/>
      <c r="M42" s="117"/>
      <c r="N42" s="117"/>
      <c r="O42" s="117"/>
      <c r="P42" s="117"/>
      <c r="Q42" s="117"/>
      <c r="R42" s="117"/>
      <c r="S42" s="117"/>
      <c r="T42" s="117"/>
      <c r="U42" s="117"/>
      <c r="V42" s="117"/>
      <c r="W42" s="117"/>
      <c r="X42" s="117"/>
      <c r="Y42" s="117"/>
      <c r="Z42" s="117"/>
      <c r="AA42" s="118"/>
      <c r="AB42" s="101"/>
      <c r="AC42" s="102"/>
      <c r="AD42" s="102"/>
      <c r="AE42" s="102"/>
      <c r="AF42" s="102"/>
      <c r="AG42" s="102"/>
      <c r="AH42" s="102"/>
      <c r="AI42" s="102"/>
      <c r="AJ42" s="103"/>
      <c r="AK42" s="108"/>
      <c r="AL42" s="108"/>
      <c r="AM42" s="109"/>
      <c r="AN42" s="83"/>
      <c r="AO42" s="84"/>
      <c r="AP42" s="84"/>
      <c r="AQ42" s="84"/>
      <c r="AR42" s="84"/>
      <c r="AS42" s="84"/>
      <c r="AT42" s="84"/>
      <c r="AU42" s="84"/>
      <c r="AV42" s="85"/>
    </row>
    <row r="43" spans="1:48" ht="19.5" customHeight="1">
      <c r="A43" s="143"/>
      <c r="B43" s="144"/>
      <c r="C43" s="144"/>
      <c r="D43" s="144"/>
      <c r="E43" s="145"/>
      <c r="F43" s="110"/>
      <c r="G43" s="111"/>
      <c r="H43" s="111"/>
      <c r="I43" s="111"/>
      <c r="J43" s="111"/>
      <c r="K43" s="111"/>
      <c r="L43" s="111"/>
      <c r="M43" s="111"/>
      <c r="N43" s="111"/>
      <c r="O43" s="111"/>
      <c r="P43" s="111"/>
      <c r="Q43" s="111"/>
      <c r="R43" s="111"/>
      <c r="S43" s="111"/>
      <c r="T43" s="111"/>
      <c r="U43" s="111"/>
      <c r="V43" s="111"/>
      <c r="W43" s="111"/>
      <c r="X43" s="111"/>
      <c r="Y43" s="111"/>
      <c r="Z43" s="111"/>
      <c r="AA43" s="112"/>
      <c r="AB43" s="95"/>
      <c r="AC43" s="96"/>
      <c r="AD43" s="96"/>
      <c r="AE43" s="96"/>
      <c r="AF43" s="96"/>
      <c r="AG43" s="96"/>
      <c r="AH43" s="96"/>
      <c r="AI43" s="96"/>
      <c r="AJ43" s="97"/>
      <c r="AK43" s="104"/>
      <c r="AL43" s="104"/>
      <c r="AM43" s="105"/>
      <c r="AN43" s="77">
        <f t="shared" ref="AN43" si="0">ROUND(AB43*AK43,0)</f>
        <v>0</v>
      </c>
      <c r="AO43" s="78"/>
      <c r="AP43" s="78"/>
      <c r="AQ43" s="78"/>
      <c r="AR43" s="78"/>
      <c r="AS43" s="78"/>
      <c r="AT43" s="78"/>
      <c r="AU43" s="78"/>
      <c r="AV43" s="79"/>
    </row>
    <row r="44" spans="1:48" ht="19.5" customHeight="1">
      <c r="A44" s="146"/>
      <c r="B44" s="147"/>
      <c r="C44" s="147"/>
      <c r="D44" s="147"/>
      <c r="E44" s="148"/>
      <c r="F44" s="113"/>
      <c r="G44" s="114"/>
      <c r="H44" s="114"/>
      <c r="I44" s="114"/>
      <c r="J44" s="114"/>
      <c r="K44" s="114"/>
      <c r="L44" s="114"/>
      <c r="M44" s="114"/>
      <c r="N44" s="114"/>
      <c r="O44" s="114"/>
      <c r="P44" s="114"/>
      <c r="Q44" s="114"/>
      <c r="R44" s="114"/>
      <c r="S44" s="114"/>
      <c r="T44" s="114"/>
      <c r="U44" s="114"/>
      <c r="V44" s="114"/>
      <c r="W44" s="114"/>
      <c r="X44" s="114"/>
      <c r="Y44" s="114"/>
      <c r="Z44" s="114"/>
      <c r="AA44" s="115"/>
      <c r="AB44" s="98"/>
      <c r="AC44" s="99"/>
      <c r="AD44" s="99"/>
      <c r="AE44" s="99"/>
      <c r="AF44" s="99"/>
      <c r="AG44" s="99"/>
      <c r="AH44" s="99"/>
      <c r="AI44" s="99"/>
      <c r="AJ44" s="100"/>
      <c r="AK44" s="106"/>
      <c r="AL44" s="106"/>
      <c r="AM44" s="107"/>
      <c r="AN44" s="80"/>
      <c r="AO44" s="81"/>
      <c r="AP44" s="81"/>
      <c r="AQ44" s="81"/>
      <c r="AR44" s="81"/>
      <c r="AS44" s="81"/>
      <c r="AT44" s="81"/>
      <c r="AU44" s="81"/>
      <c r="AV44" s="82"/>
    </row>
    <row r="45" spans="1:48" ht="19.5" customHeight="1" thickBot="1">
      <c r="A45" s="149"/>
      <c r="B45" s="150"/>
      <c r="C45" s="150"/>
      <c r="D45" s="150"/>
      <c r="E45" s="151"/>
      <c r="F45" s="116"/>
      <c r="G45" s="117"/>
      <c r="H45" s="117"/>
      <c r="I45" s="117"/>
      <c r="J45" s="117"/>
      <c r="K45" s="117"/>
      <c r="L45" s="117"/>
      <c r="M45" s="117"/>
      <c r="N45" s="117"/>
      <c r="O45" s="117"/>
      <c r="P45" s="117"/>
      <c r="Q45" s="117"/>
      <c r="R45" s="117"/>
      <c r="S45" s="117"/>
      <c r="T45" s="117"/>
      <c r="U45" s="117"/>
      <c r="V45" s="117"/>
      <c r="W45" s="117"/>
      <c r="X45" s="117"/>
      <c r="Y45" s="117"/>
      <c r="Z45" s="117"/>
      <c r="AA45" s="118"/>
      <c r="AB45" s="101"/>
      <c r="AC45" s="102"/>
      <c r="AD45" s="102"/>
      <c r="AE45" s="102"/>
      <c r="AF45" s="102"/>
      <c r="AG45" s="102"/>
      <c r="AH45" s="102"/>
      <c r="AI45" s="102"/>
      <c r="AJ45" s="103"/>
      <c r="AK45" s="108"/>
      <c r="AL45" s="108"/>
      <c r="AM45" s="109"/>
      <c r="AN45" s="83"/>
      <c r="AO45" s="84"/>
      <c r="AP45" s="84"/>
      <c r="AQ45" s="84"/>
      <c r="AR45" s="84"/>
      <c r="AS45" s="84"/>
      <c r="AT45" s="84"/>
      <c r="AU45" s="84"/>
      <c r="AV45" s="85"/>
    </row>
    <row r="46" spans="1:48" ht="19.5" customHeight="1">
      <c r="A46" s="143"/>
      <c r="B46" s="144"/>
      <c r="C46" s="144"/>
      <c r="D46" s="144"/>
      <c r="E46" s="145"/>
      <c r="F46" s="110"/>
      <c r="G46" s="111"/>
      <c r="H46" s="111"/>
      <c r="I46" s="111"/>
      <c r="J46" s="111"/>
      <c r="K46" s="111"/>
      <c r="L46" s="111"/>
      <c r="M46" s="111"/>
      <c r="N46" s="111"/>
      <c r="O46" s="111"/>
      <c r="P46" s="111"/>
      <c r="Q46" s="111"/>
      <c r="R46" s="111"/>
      <c r="S46" s="111"/>
      <c r="T46" s="111"/>
      <c r="U46" s="111"/>
      <c r="V46" s="111"/>
      <c r="W46" s="111"/>
      <c r="X46" s="111"/>
      <c r="Y46" s="111"/>
      <c r="Z46" s="111"/>
      <c r="AA46" s="112"/>
      <c r="AB46" s="95"/>
      <c r="AC46" s="96"/>
      <c r="AD46" s="96"/>
      <c r="AE46" s="96"/>
      <c r="AF46" s="96"/>
      <c r="AG46" s="96"/>
      <c r="AH46" s="96"/>
      <c r="AI46" s="96"/>
      <c r="AJ46" s="97"/>
      <c r="AK46" s="104"/>
      <c r="AL46" s="104"/>
      <c r="AM46" s="105"/>
      <c r="AN46" s="77">
        <f t="shared" ref="AN46" si="1">ROUND(AB46*AK46,0)</f>
        <v>0</v>
      </c>
      <c r="AO46" s="78"/>
      <c r="AP46" s="78"/>
      <c r="AQ46" s="78"/>
      <c r="AR46" s="78"/>
      <c r="AS46" s="78"/>
      <c r="AT46" s="78"/>
      <c r="AU46" s="78"/>
      <c r="AV46" s="79"/>
    </row>
    <row r="47" spans="1:48" ht="19.5" customHeight="1">
      <c r="A47" s="146"/>
      <c r="B47" s="147"/>
      <c r="C47" s="147"/>
      <c r="D47" s="147"/>
      <c r="E47" s="148"/>
      <c r="F47" s="113"/>
      <c r="G47" s="114"/>
      <c r="H47" s="114"/>
      <c r="I47" s="114"/>
      <c r="J47" s="114"/>
      <c r="K47" s="114"/>
      <c r="L47" s="114"/>
      <c r="M47" s="114"/>
      <c r="N47" s="114"/>
      <c r="O47" s="114"/>
      <c r="P47" s="114"/>
      <c r="Q47" s="114"/>
      <c r="R47" s="114"/>
      <c r="S47" s="114"/>
      <c r="T47" s="114"/>
      <c r="U47" s="114"/>
      <c r="V47" s="114"/>
      <c r="W47" s="114"/>
      <c r="X47" s="114"/>
      <c r="Y47" s="114"/>
      <c r="Z47" s="114"/>
      <c r="AA47" s="115"/>
      <c r="AB47" s="98"/>
      <c r="AC47" s="99"/>
      <c r="AD47" s="99"/>
      <c r="AE47" s="99"/>
      <c r="AF47" s="99"/>
      <c r="AG47" s="99"/>
      <c r="AH47" s="99"/>
      <c r="AI47" s="99"/>
      <c r="AJ47" s="100"/>
      <c r="AK47" s="106"/>
      <c r="AL47" s="106"/>
      <c r="AM47" s="107"/>
      <c r="AN47" s="80"/>
      <c r="AO47" s="81"/>
      <c r="AP47" s="81"/>
      <c r="AQ47" s="81"/>
      <c r="AR47" s="81"/>
      <c r="AS47" s="81"/>
      <c r="AT47" s="81"/>
      <c r="AU47" s="81"/>
      <c r="AV47" s="82"/>
    </row>
    <row r="48" spans="1:48" ht="19.5" customHeight="1" thickBot="1">
      <c r="A48" s="149"/>
      <c r="B48" s="150"/>
      <c r="C48" s="150"/>
      <c r="D48" s="150"/>
      <c r="E48" s="151"/>
      <c r="F48" s="116"/>
      <c r="G48" s="117"/>
      <c r="H48" s="117"/>
      <c r="I48" s="117"/>
      <c r="J48" s="117"/>
      <c r="K48" s="117"/>
      <c r="L48" s="117"/>
      <c r="M48" s="117"/>
      <c r="N48" s="117"/>
      <c r="O48" s="117"/>
      <c r="P48" s="117"/>
      <c r="Q48" s="117"/>
      <c r="R48" s="117"/>
      <c r="S48" s="117"/>
      <c r="T48" s="117"/>
      <c r="U48" s="117"/>
      <c r="V48" s="117"/>
      <c r="W48" s="117"/>
      <c r="X48" s="117"/>
      <c r="Y48" s="117"/>
      <c r="Z48" s="117"/>
      <c r="AA48" s="118"/>
      <c r="AB48" s="101"/>
      <c r="AC48" s="102"/>
      <c r="AD48" s="102"/>
      <c r="AE48" s="102"/>
      <c r="AF48" s="102"/>
      <c r="AG48" s="102"/>
      <c r="AH48" s="102"/>
      <c r="AI48" s="102"/>
      <c r="AJ48" s="103"/>
      <c r="AK48" s="108"/>
      <c r="AL48" s="108"/>
      <c r="AM48" s="109"/>
      <c r="AN48" s="83"/>
      <c r="AO48" s="84"/>
      <c r="AP48" s="84"/>
      <c r="AQ48" s="84"/>
      <c r="AR48" s="84"/>
      <c r="AS48" s="84"/>
      <c r="AT48" s="84"/>
      <c r="AU48" s="84"/>
      <c r="AV48" s="85"/>
    </row>
    <row r="49" spans="1:48" ht="19.5" customHeight="1">
      <c r="A49" s="143"/>
      <c r="B49" s="144"/>
      <c r="C49" s="144"/>
      <c r="D49" s="144"/>
      <c r="E49" s="145"/>
      <c r="F49" s="110"/>
      <c r="G49" s="111"/>
      <c r="H49" s="111"/>
      <c r="I49" s="111"/>
      <c r="J49" s="111"/>
      <c r="K49" s="111"/>
      <c r="L49" s="111"/>
      <c r="M49" s="111"/>
      <c r="N49" s="111"/>
      <c r="O49" s="111"/>
      <c r="P49" s="111"/>
      <c r="Q49" s="111"/>
      <c r="R49" s="111"/>
      <c r="S49" s="111"/>
      <c r="T49" s="111"/>
      <c r="U49" s="111"/>
      <c r="V49" s="111"/>
      <c r="W49" s="111"/>
      <c r="X49" s="111"/>
      <c r="Y49" s="111"/>
      <c r="Z49" s="111"/>
      <c r="AA49" s="112"/>
      <c r="AB49" s="95"/>
      <c r="AC49" s="96"/>
      <c r="AD49" s="96"/>
      <c r="AE49" s="96"/>
      <c r="AF49" s="96"/>
      <c r="AG49" s="96"/>
      <c r="AH49" s="96"/>
      <c r="AI49" s="96"/>
      <c r="AJ49" s="97"/>
      <c r="AK49" s="104"/>
      <c r="AL49" s="104"/>
      <c r="AM49" s="105"/>
      <c r="AN49" s="77">
        <f t="shared" ref="AN49" si="2">ROUND(AB49*AK49,0)</f>
        <v>0</v>
      </c>
      <c r="AO49" s="78"/>
      <c r="AP49" s="78"/>
      <c r="AQ49" s="78"/>
      <c r="AR49" s="78"/>
      <c r="AS49" s="78"/>
      <c r="AT49" s="78"/>
      <c r="AU49" s="78"/>
      <c r="AV49" s="79"/>
    </row>
    <row r="50" spans="1:48" ht="19.5" customHeight="1">
      <c r="A50" s="146"/>
      <c r="B50" s="147"/>
      <c r="C50" s="147"/>
      <c r="D50" s="147"/>
      <c r="E50" s="148"/>
      <c r="F50" s="113"/>
      <c r="G50" s="114"/>
      <c r="H50" s="114"/>
      <c r="I50" s="114"/>
      <c r="J50" s="114"/>
      <c r="K50" s="114"/>
      <c r="L50" s="114"/>
      <c r="M50" s="114"/>
      <c r="N50" s="114"/>
      <c r="O50" s="114"/>
      <c r="P50" s="114"/>
      <c r="Q50" s="114"/>
      <c r="R50" s="114"/>
      <c r="S50" s="114"/>
      <c r="T50" s="114"/>
      <c r="U50" s="114"/>
      <c r="V50" s="114"/>
      <c r="W50" s="114"/>
      <c r="X50" s="114"/>
      <c r="Y50" s="114"/>
      <c r="Z50" s="114"/>
      <c r="AA50" s="115"/>
      <c r="AB50" s="98"/>
      <c r="AC50" s="99"/>
      <c r="AD50" s="99"/>
      <c r="AE50" s="99"/>
      <c r="AF50" s="99"/>
      <c r="AG50" s="99"/>
      <c r="AH50" s="99"/>
      <c r="AI50" s="99"/>
      <c r="AJ50" s="100"/>
      <c r="AK50" s="106"/>
      <c r="AL50" s="106"/>
      <c r="AM50" s="107"/>
      <c r="AN50" s="80"/>
      <c r="AO50" s="81"/>
      <c r="AP50" s="81"/>
      <c r="AQ50" s="81"/>
      <c r="AR50" s="81"/>
      <c r="AS50" s="81"/>
      <c r="AT50" s="81"/>
      <c r="AU50" s="81"/>
      <c r="AV50" s="82"/>
    </row>
    <row r="51" spans="1:48" ht="19.5" customHeight="1" thickBot="1">
      <c r="A51" s="149"/>
      <c r="B51" s="150"/>
      <c r="C51" s="150"/>
      <c r="D51" s="150"/>
      <c r="E51" s="151"/>
      <c r="F51" s="116"/>
      <c r="G51" s="117"/>
      <c r="H51" s="117"/>
      <c r="I51" s="117"/>
      <c r="J51" s="117"/>
      <c r="K51" s="117"/>
      <c r="L51" s="117"/>
      <c r="M51" s="117"/>
      <c r="N51" s="117"/>
      <c r="O51" s="117"/>
      <c r="P51" s="117"/>
      <c r="Q51" s="117"/>
      <c r="R51" s="117"/>
      <c r="S51" s="117"/>
      <c r="T51" s="117"/>
      <c r="U51" s="117"/>
      <c r="V51" s="117"/>
      <c r="W51" s="117"/>
      <c r="X51" s="117"/>
      <c r="Y51" s="117"/>
      <c r="Z51" s="117"/>
      <c r="AA51" s="118"/>
      <c r="AB51" s="101"/>
      <c r="AC51" s="102"/>
      <c r="AD51" s="102"/>
      <c r="AE51" s="102"/>
      <c r="AF51" s="102"/>
      <c r="AG51" s="102"/>
      <c r="AH51" s="102"/>
      <c r="AI51" s="102"/>
      <c r="AJ51" s="103"/>
      <c r="AK51" s="108"/>
      <c r="AL51" s="108"/>
      <c r="AM51" s="109"/>
      <c r="AN51" s="83"/>
      <c r="AO51" s="84"/>
      <c r="AP51" s="84"/>
      <c r="AQ51" s="84"/>
      <c r="AR51" s="84"/>
      <c r="AS51" s="84"/>
      <c r="AT51" s="84"/>
      <c r="AU51" s="84"/>
      <c r="AV51" s="85"/>
    </row>
    <row r="52" spans="1:48" ht="19.5" customHeight="1">
      <c r="A52" s="143"/>
      <c r="B52" s="144"/>
      <c r="C52" s="144"/>
      <c r="D52" s="144"/>
      <c r="E52" s="145"/>
      <c r="F52" s="110"/>
      <c r="G52" s="111"/>
      <c r="H52" s="111"/>
      <c r="I52" s="111"/>
      <c r="J52" s="111"/>
      <c r="K52" s="111"/>
      <c r="L52" s="111"/>
      <c r="M52" s="111"/>
      <c r="N52" s="111"/>
      <c r="O52" s="111"/>
      <c r="P52" s="111"/>
      <c r="Q52" s="111"/>
      <c r="R52" s="111"/>
      <c r="S52" s="111"/>
      <c r="T52" s="111"/>
      <c r="U52" s="111"/>
      <c r="V52" s="111"/>
      <c r="W52" s="111"/>
      <c r="X52" s="111"/>
      <c r="Y52" s="111"/>
      <c r="Z52" s="111"/>
      <c r="AA52" s="112"/>
      <c r="AB52" s="95"/>
      <c r="AC52" s="96"/>
      <c r="AD52" s="96"/>
      <c r="AE52" s="96"/>
      <c r="AF52" s="96"/>
      <c r="AG52" s="96"/>
      <c r="AH52" s="96"/>
      <c r="AI52" s="96"/>
      <c r="AJ52" s="97"/>
      <c r="AK52" s="104"/>
      <c r="AL52" s="104"/>
      <c r="AM52" s="105"/>
      <c r="AN52" s="77">
        <f t="shared" ref="AN52" si="3">ROUND(AB52*AK52,0)</f>
        <v>0</v>
      </c>
      <c r="AO52" s="78"/>
      <c r="AP52" s="78"/>
      <c r="AQ52" s="78"/>
      <c r="AR52" s="78"/>
      <c r="AS52" s="78"/>
      <c r="AT52" s="78"/>
      <c r="AU52" s="78"/>
      <c r="AV52" s="79"/>
    </row>
    <row r="53" spans="1:48" ht="19.5" customHeight="1">
      <c r="A53" s="146"/>
      <c r="B53" s="147"/>
      <c r="C53" s="147"/>
      <c r="D53" s="147"/>
      <c r="E53" s="148"/>
      <c r="F53" s="113"/>
      <c r="G53" s="114"/>
      <c r="H53" s="114"/>
      <c r="I53" s="114"/>
      <c r="J53" s="114"/>
      <c r="K53" s="114"/>
      <c r="L53" s="114"/>
      <c r="M53" s="114"/>
      <c r="N53" s="114"/>
      <c r="O53" s="114"/>
      <c r="P53" s="114"/>
      <c r="Q53" s="114"/>
      <c r="R53" s="114"/>
      <c r="S53" s="114"/>
      <c r="T53" s="114"/>
      <c r="U53" s="114"/>
      <c r="V53" s="114"/>
      <c r="W53" s="114"/>
      <c r="X53" s="114"/>
      <c r="Y53" s="114"/>
      <c r="Z53" s="114"/>
      <c r="AA53" s="115"/>
      <c r="AB53" s="98"/>
      <c r="AC53" s="99"/>
      <c r="AD53" s="99"/>
      <c r="AE53" s="99"/>
      <c r="AF53" s="99"/>
      <c r="AG53" s="99"/>
      <c r="AH53" s="99"/>
      <c r="AI53" s="99"/>
      <c r="AJ53" s="100"/>
      <c r="AK53" s="106"/>
      <c r="AL53" s="106"/>
      <c r="AM53" s="107"/>
      <c r="AN53" s="80"/>
      <c r="AO53" s="81"/>
      <c r="AP53" s="81"/>
      <c r="AQ53" s="81"/>
      <c r="AR53" s="81"/>
      <c r="AS53" s="81"/>
      <c r="AT53" s="81"/>
      <c r="AU53" s="81"/>
      <c r="AV53" s="82"/>
    </row>
    <row r="54" spans="1:48" ht="19.5" customHeight="1" thickBot="1">
      <c r="A54" s="149"/>
      <c r="B54" s="150"/>
      <c r="C54" s="150"/>
      <c r="D54" s="150"/>
      <c r="E54" s="151"/>
      <c r="F54" s="116"/>
      <c r="G54" s="117"/>
      <c r="H54" s="117"/>
      <c r="I54" s="117"/>
      <c r="J54" s="117"/>
      <c r="K54" s="117"/>
      <c r="L54" s="117"/>
      <c r="M54" s="117"/>
      <c r="N54" s="117"/>
      <c r="O54" s="117"/>
      <c r="P54" s="117"/>
      <c r="Q54" s="117"/>
      <c r="R54" s="117"/>
      <c r="S54" s="117"/>
      <c r="T54" s="117"/>
      <c r="U54" s="117"/>
      <c r="V54" s="117"/>
      <c r="W54" s="117"/>
      <c r="X54" s="117"/>
      <c r="Y54" s="117"/>
      <c r="Z54" s="117"/>
      <c r="AA54" s="118"/>
      <c r="AB54" s="101"/>
      <c r="AC54" s="102"/>
      <c r="AD54" s="102"/>
      <c r="AE54" s="102"/>
      <c r="AF54" s="102"/>
      <c r="AG54" s="102"/>
      <c r="AH54" s="102"/>
      <c r="AI54" s="102"/>
      <c r="AJ54" s="103"/>
      <c r="AK54" s="108"/>
      <c r="AL54" s="108"/>
      <c r="AM54" s="109"/>
      <c r="AN54" s="83"/>
      <c r="AO54" s="84"/>
      <c r="AP54" s="84"/>
      <c r="AQ54" s="84"/>
      <c r="AR54" s="84"/>
      <c r="AS54" s="84"/>
      <c r="AT54" s="84"/>
      <c r="AU54" s="84"/>
      <c r="AV54" s="85"/>
    </row>
    <row r="55" spans="1:48" ht="19.5" customHeight="1">
      <c r="A55" s="143"/>
      <c r="B55" s="144"/>
      <c r="C55" s="144"/>
      <c r="D55" s="144"/>
      <c r="E55" s="145"/>
      <c r="F55" s="110"/>
      <c r="G55" s="111"/>
      <c r="H55" s="111"/>
      <c r="I55" s="111"/>
      <c r="J55" s="111"/>
      <c r="K55" s="111"/>
      <c r="L55" s="111"/>
      <c r="M55" s="111"/>
      <c r="N55" s="111"/>
      <c r="O55" s="111"/>
      <c r="P55" s="111"/>
      <c r="Q55" s="111"/>
      <c r="R55" s="111"/>
      <c r="S55" s="111"/>
      <c r="T55" s="111"/>
      <c r="U55" s="111"/>
      <c r="V55" s="111"/>
      <c r="W55" s="111"/>
      <c r="X55" s="111"/>
      <c r="Y55" s="111"/>
      <c r="Z55" s="111"/>
      <c r="AA55" s="112"/>
      <c r="AB55" s="95"/>
      <c r="AC55" s="96"/>
      <c r="AD55" s="96"/>
      <c r="AE55" s="96"/>
      <c r="AF55" s="96"/>
      <c r="AG55" s="96"/>
      <c r="AH55" s="96"/>
      <c r="AI55" s="96"/>
      <c r="AJ55" s="97"/>
      <c r="AK55" s="104"/>
      <c r="AL55" s="104"/>
      <c r="AM55" s="105"/>
      <c r="AN55" s="77">
        <f t="shared" ref="AN55" si="4">ROUND(AB55*AK55,0)</f>
        <v>0</v>
      </c>
      <c r="AO55" s="78"/>
      <c r="AP55" s="78"/>
      <c r="AQ55" s="78"/>
      <c r="AR55" s="78"/>
      <c r="AS55" s="78"/>
      <c r="AT55" s="78"/>
      <c r="AU55" s="78"/>
      <c r="AV55" s="79"/>
    </row>
    <row r="56" spans="1:48" ht="19.5" customHeight="1">
      <c r="A56" s="146"/>
      <c r="B56" s="147"/>
      <c r="C56" s="147"/>
      <c r="D56" s="147"/>
      <c r="E56" s="148"/>
      <c r="F56" s="113"/>
      <c r="G56" s="114"/>
      <c r="H56" s="114"/>
      <c r="I56" s="114"/>
      <c r="J56" s="114"/>
      <c r="K56" s="114"/>
      <c r="L56" s="114"/>
      <c r="M56" s="114"/>
      <c r="N56" s="114"/>
      <c r="O56" s="114"/>
      <c r="P56" s="114"/>
      <c r="Q56" s="114"/>
      <c r="R56" s="114"/>
      <c r="S56" s="114"/>
      <c r="T56" s="114"/>
      <c r="U56" s="114"/>
      <c r="V56" s="114"/>
      <c r="W56" s="114"/>
      <c r="X56" s="114"/>
      <c r="Y56" s="114"/>
      <c r="Z56" s="114"/>
      <c r="AA56" s="115"/>
      <c r="AB56" s="98"/>
      <c r="AC56" s="99"/>
      <c r="AD56" s="99"/>
      <c r="AE56" s="99"/>
      <c r="AF56" s="99"/>
      <c r="AG56" s="99"/>
      <c r="AH56" s="99"/>
      <c r="AI56" s="99"/>
      <c r="AJ56" s="100"/>
      <c r="AK56" s="106"/>
      <c r="AL56" s="106"/>
      <c r="AM56" s="107"/>
      <c r="AN56" s="80"/>
      <c r="AO56" s="81"/>
      <c r="AP56" s="81"/>
      <c r="AQ56" s="81"/>
      <c r="AR56" s="81"/>
      <c r="AS56" s="81"/>
      <c r="AT56" s="81"/>
      <c r="AU56" s="81"/>
      <c r="AV56" s="82"/>
    </row>
    <row r="57" spans="1:48" ht="19.5" customHeight="1" thickBot="1">
      <c r="A57" s="149"/>
      <c r="B57" s="150"/>
      <c r="C57" s="150"/>
      <c r="D57" s="150"/>
      <c r="E57" s="151"/>
      <c r="F57" s="116"/>
      <c r="G57" s="117"/>
      <c r="H57" s="117"/>
      <c r="I57" s="117"/>
      <c r="J57" s="117"/>
      <c r="K57" s="117"/>
      <c r="L57" s="117"/>
      <c r="M57" s="117"/>
      <c r="N57" s="117"/>
      <c r="O57" s="117"/>
      <c r="P57" s="117"/>
      <c r="Q57" s="117"/>
      <c r="R57" s="117"/>
      <c r="S57" s="117"/>
      <c r="T57" s="117"/>
      <c r="U57" s="117"/>
      <c r="V57" s="117"/>
      <c r="W57" s="117"/>
      <c r="X57" s="117"/>
      <c r="Y57" s="117"/>
      <c r="Z57" s="117"/>
      <c r="AA57" s="118"/>
      <c r="AB57" s="101"/>
      <c r="AC57" s="102"/>
      <c r="AD57" s="102"/>
      <c r="AE57" s="102"/>
      <c r="AF57" s="102"/>
      <c r="AG57" s="102"/>
      <c r="AH57" s="102"/>
      <c r="AI57" s="102"/>
      <c r="AJ57" s="103"/>
      <c r="AK57" s="108"/>
      <c r="AL57" s="108"/>
      <c r="AM57" s="109"/>
      <c r="AN57" s="83"/>
      <c r="AO57" s="84"/>
      <c r="AP57" s="84"/>
      <c r="AQ57" s="84"/>
      <c r="AR57" s="84"/>
      <c r="AS57" s="84"/>
      <c r="AT57" s="84"/>
      <c r="AU57" s="84"/>
      <c r="AV57" s="85"/>
    </row>
    <row r="58" spans="1:48" ht="19.5" customHeight="1">
      <c r="A58" s="143"/>
      <c r="B58" s="144"/>
      <c r="C58" s="144"/>
      <c r="D58" s="144"/>
      <c r="E58" s="145"/>
      <c r="F58" s="110"/>
      <c r="G58" s="111"/>
      <c r="H58" s="111"/>
      <c r="I58" s="111"/>
      <c r="J58" s="111"/>
      <c r="K58" s="111"/>
      <c r="L58" s="111"/>
      <c r="M58" s="111"/>
      <c r="N58" s="111"/>
      <c r="O58" s="111"/>
      <c r="P58" s="111"/>
      <c r="Q58" s="111"/>
      <c r="R58" s="111"/>
      <c r="S58" s="111"/>
      <c r="T58" s="111"/>
      <c r="U58" s="111"/>
      <c r="V58" s="111"/>
      <c r="W58" s="111"/>
      <c r="X58" s="111"/>
      <c r="Y58" s="111"/>
      <c r="Z58" s="111"/>
      <c r="AA58" s="112"/>
      <c r="AB58" s="95"/>
      <c r="AC58" s="96"/>
      <c r="AD58" s="96"/>
      <c r="AE58" s="96"/>
      <c r="AF58" s="96"/>
      <c r="AG58" s="96"/>
      <c r="AH58" s="96"/>
      <c r="AI58" s="96"/>
      <c r="AJ58" s="97"/>
      <c r="AK58" s="104"/>
      <c r="AL58" s="104"/>
      <c r="AM58" s="105"/>
      <c r="AN58" s="77">
        <f t="shared" ref="AN58" si="5">ROUND(AB58*AK58,0)</f>
        <v>0</v>
      </c>
      <c r="AO58" s="78"/>
      <c r="AP58" s="78"/>
      <c r="AQ58" s="78"/>
      <c r="AR58" s="78"/>
      <c r="AS58" s="78"/>
      <c r="AT58" s="78"/>
      <c r="AU58" s="78"/>
      <c r="AV58" s="79"/>
    </row>
    <row r="59" spans="1:48" ht="19.5" customHeight="1">
      <c r="A59" s="146"/>
      <c r="B59" s="147"/>
      <c r="C59" s="147"/>
      <c r="D59" s="147"/>
      <c r="E59" s="148"/>
      <c r="F59" s="113"/>
      <c r="G59" s="114"/>
      <c r="H59" s="114"/>
      <c r="I59" s="114"/>
      <c r="J59" s="114"/>
      <c r="K59" s="114"/>
      <c r="L59" s="114"/>
      <c r="M59" s="114"/>
      <c r="N59" s="114"/>
      <c r="O59" s="114"/>
      <c r="P59" s="114"/>
      <c r="Q59" s="114"/>
      <c r="R59" s="114"/>
      <c r="S59" s="114"/>
      <c r="T59" s="114"/>
      <c r="U59" s="114"/>
      <c r="V59" s="114"/>
      <c r="W59" s="114"/>
      <c r="X59" s="114"/>
      <c r="Y59" s="114"/>
      <c r="Z59" s="114"/>
      <c r="AA59" s="115"/>
      <c r="AB59" s="98"/>
      <c r="AC59" s="99"/>
      <c r="AD59" s="99"/>
      <c r="AE59" s="99"/>
      <c r="AF59" s="99"/>
      <c r="AG59" s="99"/>
      <c r="AH59" s="99"/>
      <c r="AI59" s="99"/>
      <c r="AJ59" s="100"/>
      <c r="AK59" s="106"/>
      <c r="AL59" s="106"/>
      <c r="AM59" s="107"/>
      <c r="AN59" s="80"/>
      <c r="AO59" s="81"/>
      <c r="AP59" s="81"/>
      <c r="AQ59" s="81"/>
      <c r="AR59" s="81"/>
      <c r="AS59" s="81"/>
      <c r="AT59" s="81"/>
      <c r="AU59" s="81"/>
      <c r="AV59" s="82"/>
    </row>
    <row r="60" spans="1:48" ht="19.5" customHeight="1" thickBot="1">
      <c r="A60" s="149"/>
      <c r="B60" s="150"/>
      <c r="C60" s="150"/>
      <c r="D60" s="150"/>
      <c r="E60" s="151"/>
      <c r="F60" s="116"/>
      <c r="G60" s="117"/>
      <c r="H60" s="117"/>
      <c r="I60" s="117"/>
      <c r="J60" s="117"/>
      <c r="K60" s="117"/>
      <c r="L60" s="117"/>
      <c r="M60" s="117"/>
      <c r="N60" s="117"/>
      <c r="O60" s="117"/>
      <c r="P60" s="117"/>
      <c r="Q60" s="117"/>
      <c r="R60" s="117"/>
      <c r="S60" s="117"/>
      <c r="T60" s="117"/>
      <c r="U60" s="117"/>
      <c r="V60" s="117"/>
      <c r="W60" s="117"/>
      <c r="X60" s="117"/>
      <c r="Y60" s="117"/>
      <c r="Z60" s="117"/>
      <c r="AA60" s="118"/>
      <c r="AB60" s="101"/>
      <c r="AC60" s="102"/>
      <c r="AD60" s="102"/>
      <c r="AE60" s="102"/>
      <c r="AF60" s="102"/>
      <c r="AG60" s="102"/>
      <c r="AH60" s="102"/>
      <c r="AI60" s="102"/>
      <c r="AJ60" s="103"/>
      <c r="AK60" s="108"/>
      <c r="AL60" s="108"/>
      <c r="AM60" s="109"/>
      <c r="AN60" s="83"/>
      <c r="AO60" s="84"/>
      <c r="AP60" s="84"/>
      <c r="AQ60" s="84"/>
      <c r="AR60" s="84"/>
      <c r="AS60" s="84"/>
      <c r="AT60" s="84"/>
      <c r="AU60" s="84"/>
      <c r="AV60" s="85"/>
    </row>
    <row r="61" spans="1:48" ht="19.5" customHeight="1">
      <c r="A61" s="143"/>
      <c r="B61" s="144"/>
      <c r="C61" s="144"/>
      <c r="D61" s="144"/>
      <c r="E61" s="145"/>
      <c r="F61" s="110"/>
      <c r="G61" s="111"/>
      <c r="H61" s="111"/>
      <c r="I61" s="111"/>
      <c r="J61" s="111"/>
      <c r="K61" s="111"/>
      <c r="L61" s="111"/>
      <c r="M61" s="111"/>
      <c r="N61" s="111"/>
      <c r="O61" s="111"/>
      <c r="P61" s="111"/>
      <c r="Q61" s="111"/>
      <c r="R61" s="111"/>
      <c r="S61" s="111"/>
      <c r="T61" s="111"/>
      <c r="U61" s="111"/>
      <c r="V61" s="111"/>
      <c r="W61" s="111"/>
      <c r="X61" s="111"/>
      <c r="Y61" s="111"/>
      <c r="Z61" s="111"/>
      <c r="AA61" s="112"/>
      <c r="AB61" s="95"/>
      <c r="AC61" s="96"/>
      <c r="AD61" s="96"/>
      <c r="AE61" s="96"/>
      <c r="AF61" s="96"/>
      <c r="AG61" s="96"/>
      <c r="AH61" s="96"/>
      <c r="AI61" s="96"/>
      <c r="AJ61" s="97"/>
      <c r="AK61" s="104"/>
      <c r="AL61" s="104"/>
      <c r="AM61" s="105"/>
      <c r="AN61" s="77">
        <f t="shared" ref="AN61" si="6">ROUND(AB61*AK61,0)</f>
        <v>0</v>
      </c>
      <c r="AO61" s="78"/>
      <c r="AP61" s="78"/>
      <c r="AQ61" s="78"/>
      <c r="AR61" s="78"/>
      <c r="AS61" s="78"/>
      <c r="AT61" s="78"/>
      <c r="AU61" s="78"/>
      <c r="AV61" s="79"/>
    </row>
    <row r="62" spans="1:48" ht="19.5" customHeight="1">
      <c r="A62" s="146"/>
      <c r="B62" s="147"/>
      <c r="C62" s="147"/>
      <c r="D62" s="147"/>
      <c r="E62" s="148"/>
      <c r="F62" s="113"/>
      <c r="G62" s="114"/>
      <c r="H62" s="114"/>
      <c r="I62" s="114"/>
      <c r="J62" s="114"/>
      <c r="K62" s="114"/>
      <c r="L62" s="114"/>
      <c r="M62" s="114"/>
      <c r="N62" s="114"/>
      <c r="O62" s="114"/>
      <c r="P62" s="114"/>
      <c r="Q62" s="114"/>
      <c r="R62" s="114"/>
      <c r="S62" s="114"/>
      <c r="T62" s="114"/>
      <c r="U62" s="114"/>
      <c r="V62" s="114"/>
      <c r="W62" s="114"/>
      <c r="X62" s="114"/>
      <c r="Y62" s="114"/>
      <c r="Z62" s="114"/>
      <c r="AA62" s="115"/>
      <c r="AB62" s="98"/>
      <c r="AC62" s="99"/>
      <c r="AD62" s="99"/>
      <c r="AE62" s="99"/>
      <c r="AF62" s="99"/>
      <c r="AG62" s="99"/>
      <c r="AH62" s="99"/>
      <c r="AI62" s="99"/>
      <c r="AJ62" s="100"/>
      <c r="AK62" s="106"/>
      <c r="AL62" s="106"/>
      <c r="AM62" s="107"/>
      <c r="AN62" s="80"/>
      <c r="AO62" s="81"/>
      <c r="AP62" s="81"/>
      <c r="AQ62" s="81"/>
      <c r="AR62" s="81"/>
      <c r="AS62" s="81"/>
      <c r="AT62" s="81"/>
      <c r="AU62" s="81"/>
      <c r="AV62" s="82"/>
    </row>
    <row r="63" spans="1:48" ht="19.5" customHeight="1" thickBot="1">
      <c r="A63" s="149"/>
      <c r="B63" s="150"/>
      <c r="C63" s="150"/>
      <c r="D63" s="150"/>
      <c r="E63" s="151"/>
      <c r="F63" s="116"/>
      <c r="G63" s="117"/>
      <c r="H63" s="117"/>
      <c r="I63" s="117"/>
      <c r="J63" s="117"/>
      <c r="K63" s="117"/>
      <c r="L63" s="117"/>
      <c r="M63" s="117"/>
      <c r="N63" s="117"/>
      <c r="O63" s="117"/>
      <c r="P63" s="117"/>
      <c r="Q63" s="117"/>
      <c r="R63" s="117"/>
      <c r="S63" s="117"/>
      <c r="T63" s="117"/>
      <c r="U63" s="117"/>
      <c r="V63" s="117"/>
      <c r="W63" s="117"/>
      <c r="X63" s="117"/>
      <c r="Y63" s="117"/>
      <c r="Z63" s="117"/>
      <c r="AA63" s="118"/>
      <c r="AB63" s="101"/>
      <c r="AC63" s="102"/>
      <c r="AD63" s="102"/>
      <c r="AE63" s="102"/>
      <c r="AF63" s="102"/>
      <c r="AG63" s="102"/>
      <c r="AH63" s="102"/>
      <c r="AI63" s="102"/>
      <c r="AJ63" s="103"/>
      <c r="AK63" s="108"/>
      <c r="AL63" s="108"/>
      <c r="AM63" s="109"/>
      <c r="AN63" s="83"/>
      <c r="AO63" s="84"/>
      <c r="AP63" s="84"/>
      <c r="AQ63" s="84"/>
      <c r="AR63" s="84"/>
      <c r="AS63" s="84"/>
      <c r="AT63" s="84"/>
      <c r="AU63" s="84"/>
      <c r="AV63" s="85"/>
    </row>
    <row r="64" spans="1:48" ht="19.5" customHeight="1">
      <c r="A64" s="143"/>
      <c r="B64" s="144"/>
      <c r="C64" s="144"/>
      <c r="D64" s="144"/>
      <c r="E64" s="145"/>
      <c r="F64" s="110"/>
      <c r="G64" s="111"/>
      <c r="H64" s="111"/>
      <c r="I64" s="111"/>
      <c r="J64" s="111"/>
      <c r="K64" s="111"/>
      <c r="L64" s="111"/>
      <c r="M64" s="111"/>
      <c r="N64" s="111"/>
      <c r="O64" s="111"/>
      <c r="P64" s="111"/>
      <c r="Q64" s="111"/>
      <c r="R64" s="111"/>
      <c r="S64" s="111"/>
      <c r="T64" s="111"/>
      <c r="U64" s="111"/>
      <c r="V64" s="111"/>
      <c r="W64" s="111"/>
      <c r="X64" s="111"/>
      <c r="Y64" s="111"/>
      <c r="Z64" s="111"/>
      <c r="AA64" s="112"/>
      <c r="AB64" s="95"/>
      <c r="AC64" s="96"/>
      <c r="AD64" s="96"/>
      <c r="AE64" s="96"/>
      <c r="AF64" s="96"/>
      <c r="AG64" s="96"/>
      <c r="AH64" s="96"/>
      <c r="AI64" s="96"/>
      <c r="AJ64" s="97"/>
      <c r="AK64" s="104"/>
      <c r="AL64" s="104"/>
      <c r="AM64" s="105"/>
      <c r="AN64" s="77">
        <f t="shared" ref="AN64" si="7">ROUND(AB64*AK64,0)</f>
        <v>0</v>
      </c>
      <c r="AO64" s="78"/>
      <c r="AP64" s="78"/>
      <c r="AQ64" s="78"/>
      <c r="AR64" s="78"/>
      <c r="AS64" s="78"/>
      <c r="AT64" s="78"/>
      <c r="AU64" s="78"/>
      <c r="AV64" s="79"/>
    </row>
    <row r="65" spans="1:48" ht="19.5" customHeight="1">
      <c r="A65" s="146"/>
      <c r="B65" s="147"/>
      <c r="C65" s="147"/>
      <c r="D65" s="147"/>
      <c r="E65" s="148"/>
      <c r="F65" s="113"/>
      <c r="G65" s="114"/>
      <c r="H65" s="114"/>
      <c r="I65" s="114"/>
      <c r="J65" s="114"/>
      <c r="K65" s="114"/>
      <c r="L65" s="114"/>
      <c r="M65" s="114"/>
      <c r="N65" s="114"/>
      <c r="O65" s="114"/>
      <c r="P65" s="114"/>
      <c r="Q65" s="114"/>
      <c r="R65" s="114"/>
      <c r="S65" s="114"/>
      <c r="T65" s="114"/>
      <c r="U65" s="114"/>
      <c r="V65" s="114"/>
      <c r="W65" s="114"/>
      <c r="X65" s="114"/>
      <c r="Y65" s="114"/>
      <c r="Z65" s="114"/>
      <c r="AA65" s="115"/>
      <c r="AB65" s="98"/>
      <c r="AC65" s="99"/>
      <c r="AD65" s="99"/>
      <c r="AE65" s="99"/>
      <c r="AF65" s="99"/>
      <c r="AG65" s="99"/>
      <c r="AH65" s="99"/>
      <c r="AI65" s="99"/>
      <c r="AJ65" s="100"/>
      <c r="AK65" s="106"/>
      <c r="AL65" s="106"/>
      <c r="AM65" s="107"/>
      <c r="AN65" s="80"/>
      <c r="AO65" s="81"/>
      <c r="AP65" s="81"/>
      <c r="AQ65" s="81"/>
      <c r="AR65" s="81"/>
      <c r="AS65" s="81"/>
      <c r="AT65" s="81"/>
      <c r="AU65" s="81"/>
      <c r="AV65" s="82"/>
    </row>
    <row r="66" spans="1:48" ht="19.5" customHeight="1" thickBot="1">
      <c r="A66" s="149"/>
      <c r="B66" s="150"/>
      <c r="C66" s="150"/>
      <c r="D66" s="150"/>
      <c r="E66" s="151"/>
      <c r="F66" s="116"/>
      <c r="G66" s="117"/>
      <c r="H66" s="117"/>
      <c r="I66" s="117"/>
      <c r="J66" s="117"/>
      <c r="K66" s="117"/>
      <c r="L66" s="117"/>
      <c r="M66" s="117"/>
      <c r="N66" s="117"/>
      <c r="O66" s="117"/>
      <c r="P66" s="117"/>
      <c r="Q66" s="117"/>
      <c r="R66" s="117"/>
      <c r="S66" s="117"/>
      <c r="T66" s="117"/>
      <c r="U66" s="117"/>
      <c r="V66" s="117"/>
      <c r="W66" s="117"/>
      <c r="X66" s="117"/>
      <c r="Y66" s="117"/>
      <c r="Z66" s="117"/>
      <c r="AA66" s="118"/>
      <c r="AB66" s="101"/>
      <c r="AC66" s="102"/>
      <c r="AD66" s="102"/>
      <c r="AE66" s="102"/>
      <c r="AF66" s="102"/>
      <c r="AG66" s="102"/>
      <c r="AH66" s="102"/>
      <c r="AI66" s="102"/>
      <c r="AJ66" s="103"/>
      <c r="AK66" s="108"/>
      <c r="AL66" s="108"/>
      <c r="AM66" s="109"/>
      <c r="AN66" s="83"/>
      <c r="AO66" s="84"/>
      <c r="AP66" s="84"/>
      <c r="AQ66" s="84"/>
      <c r="AR66" s="84"/>
      <c r="AS66" s="84"/>
      <c r="AT66" s="84"/>
      <c r="AU66" s="84"/>
      <c r="AV66" s="85"/>
    </row>
    <row r="67" spans="1:48" ht="19.5" customHeight="1">
      <c r="A67" s="143"/>
      <c r="B67" s="144"/>
      <c r="C67" s="144"/>
      <c r="D67" s="144"/>
      <c r="E67" s="145"/>
      <c r="F67" s="110"/>
      <c r="G67" s="111"/>
      <c r="H67" s="111"/>
      <c r="I67" s="111"/>
      <c r="J67" s="111"/>
      <c r="K67" s="111"/>
      <c r="L67" s="111"/>
      <c r="M67" s="111"/>
      <c r="N67" s="111"/>
      <c r="O67" s="111"/>
      <c r="P67" s="111"/>
      <c r="Q67" s="111"/>
      <c r="R67" s="111"/>
      <c r="S67" s="111"/>
      <c r="T67" s="111"/>
      <c r="U67" s="111"/>
      <c r="V67" s="111"/>
      <c r="W67" s="111"/>
      <c r="X67" s="111"/>
      <c r="Y67" s="111"/>
      <c r="Z67" s="111"/>
      <c r="AA67" s="112"/>
      <c r="AB67" s="95"/>
      <c r="AC67" s="96"/>
      <c r="AD67" s="96"/>
      <c r="AE67" s="96"/>
      <c r="AF67" s="96"/>
      <c r="AG67" s="96"/>
      <c r="AH67" s="96"/>
      <c r="AI67" s="96"/>
      <c r="AJ67" s="97"/>
      <c r="AK67" s="104"/>
      <c r="AL67" s="104"/>
      <c r="AM67" s="105"/>
      <c r="AN67" s="77">
        <f t="shared" ref="AN67" si="8">ROUND(AB67*AK67,0)</f>
        <v>0</v>
      </c>
      <c r="AO67" s="78"/>
      <c r="AP67" s="78"/>
      <c r="AQ67" s="78"/>
      <c r="AR67" s="78"/>
      <c r="AS67" s="78"/>
      <c r="AT67" s="78"/>
      <c r="AU67" s="78"/>
      <c r="AV67" s="79"/>
    </row>
    <row r="68" spans="1:48" ht="19.5" customHeight="1">
      <c r="A68" s="146"/>
      <c r="B68" s="147"/>
      <c r="C68" s="147"/>
      <c r="D68" s="147"/>
      <c r="E68" s="148"/>
      <c r="F68" s="113"/>
      <c r="G68" s="114"/>
      <c r="H68" s="114"/>
      <c r="I68" s="114"/>
      <c r="J68" s="114"/>
      <c r="K68" s="114"/>
      <c r="L68" s="114"/>
      <c r="M68" s="114"/>
      <c r="N68" s="114"/>
      <c r="O68" s="114"/>
      <c r="P68" s="114"/>
      <c r="Q68" s="114"/>
      <c r="R68" s="114"/>
      <c r="S68" s="114"/>
      <c r="T68" s="114"/>
      <c r="U68" s="114"/>
      <c r="V68" s="114"/>
      <c r="W68" s="114"/>
      <c r="X68" s="114"/>
      <c r="Y68" s="114"/>
      <c r="Z68" s="114"/>
      <c r="AA68" s="115"/>
      <c r="AB68" s="98"/>
      <c r="AC68" s="99"/>
      <c r="AD68" s="99"/>
      <c r="AE68" s="99"/>
      <c r="AF68" s="99"/>
      <c r="AG68" s="99"/>
      <c r="AH68" s="99"/>
      <c r="AI68" s="99"/>
      <c r="AJ68" s="100"/>
      <c r="AK68" s="106"/>
      <c r="AL68" s="106"/>
      <c r="AM68" s="107"/>
      <c r="AN68" s="80"/>
      <c r="AO68" s="81"/>
      <c r="AP68" s="81"/>
      <c r="AQ68" s="81"/>
      <c r="AR68" s="81"/>
      <c r="AS68" s="81"/>
      <c r="AT68" s="81"/>
      <c r="AU68" s="81"/>
      <c r="AV68" s="82"/>
    </row>
    <row r="69" spans="1:48" ht="19.5" customHeight="1" thickBot="1">
      <c r="A69" s="149"/>
      <c r="B69" s="150"/>
      <c r="C69" s="150"/>
      <c r="D69" s="150"/>
      <c r="E69" s="151"/>
      <c r="F69" s="116"/>
      <c r="G69" s="117"/>
      <c r="H69" s="117"/>
      <c r="I69" s="117"/>
      <c r="J69" s="117"/>
      <c r="K69" s="117"/>
      <c r="L69" s="117"/>
      <c r="M69" s="117"/>
      <c r="N69" s="117"/>
      <c r="O69" s="117"/>
      <c r="P69" s="117"/>
      <c r="Q69" s="117"/>
      <c r="R69" s="117"/>
      <c r="S69" s="117"/>
      <c r="T69" s="117"/>
      <c r="U69" s="117"/>
      <c r="V69" s="117"/>
      <c r="W69" s="117"/>
      <c r="X69" s="117"/>
      <c r="Y69" s="117"/>
      <c r="Z69" s="117"/>
      <c r="AA69" s="118"/>
      <c r="AB69" s="101"/>
      <c r="AC69" s="102"/>
      <c r="AD69" s="102"/>
      <c r="AE69" s="102"/>
      <c r="AF69" s="102"/>
      <c r="AG69" s="102"/>
      <c r="AH69" s="102"/>
      <c r="AI69" s="102"/>
      <c r="AJ69" s="103"/>
      <c r="AK69" s="108"/>
      <c r="AL69" s="108"/>
      <c r="AM69" s="109"/>
      <c r="AN69" s="83"/>
      <c r="AO69" s="84"/>
      <c r="AP69" s="84"/>
      <c r="AQ69" s="84"/>
      <c r="AR69" s="84"/>
      <c r="AS69" s="84"/>
      <c r="AT69" s="84"/>
      <c r="AU69" s="84"/>
      <c r="AV69" s="85"/>
    </row>
    <row r="70" spans="1:48" ht="19.5" customHeight="1">
      <c r="AB70" s="86" t="s">
        <v>69</v>
      </c>
      <c r="AC70" s="87"/>
      <c r="AD70" s="87"/>
      <c r="AE70" s="87"/>
      <c r="AF70" s="87"/>
      <c r="AG70" s="87"/>
      <c r="AH70" s="87"/>
      <c r="AI70" s="87"/>
      <c r="AJ70" s="88"/>
      <c r="AK70" s="77">
        <f>SUM(AN40:AT69)</f>
        <v>0</v>
      </c>
      <c r="AL70" s="78"/>
      <c r="AM70" s="78"/>
      <c r="AN70" s="78"/>
      <c r="AO70" s="78"/>
      <c r="AP70" s="78"/>
      <c r="AQ70" s="78"/>
      <c r="AR70" s="78"/>
      <c r="AS70" s="78"/>
      <c r="AT70" s="78"/>
      <c r="AU70" s="78"/>
      <c r="AV70" s="79"/>
    </row>
    <row r="71" spans="1:48" ht="19.5" customHeight="1">
      <c r="AB71" s="89"/>
      <c r="AC71" s="90"/>
      <c r="AD71" s="90"/>
      <c r="AE71" s="90"/>
      <c r="AF71" s="90"/>
      <c r="AG71" s="90"/>
      <c r="AH71" s="90"/>
      <c r="AI71" s="90"/>
      <c r="AJ71" s="91"/>
      <c r="AK71" s="80"/>
      <c r="AL71" s="81"/>
      <c r="AM71" s="81"/>
      <c r="AN71" s="81"/>
      <c r="AO71" s="81"/>
      <c r="AP71" s="81"/>
      <c r="AQ71" s="81"/>
      <c r="AR71" s="81"/>
      <c r="AS71" s="81"/>
      <c r="AT71" s="81"/>
      <c r="AU71" s="81"/>
      <c r="AV71" s="82"/>
    </row>
    <row r="72" spans="1:48" ht="19.5" customHeight="1" thickBot="1">
      <c r="A72" s="3"/>
      <c r="B72" s="22"/>
      <c r="C72" s="22"/>
      <c r="D72" s="21"/>
      <c r="E72" s="21"/>
      <c r="F72" s="21"/>
      <c r="G72" s="21"/>
      <c r="H72" s="21"/>
      <c r="I72" s="21"/>
      <c r="J72" s="21"/>
      <c r="K72" s="21"/>
      <c r="L72" s="21"/>
      <c r="M72" s="20"/>
      <c r="N72" s="20"/>
      <c r="O72" s="20"/>
      <c r="P72" s="21"/>
      <c r="Q72" s="21"/>
      <c r="R72" s="21"/>
      <c r="S72" s="21"/>
      <c r="T72" s="21"/>
      <c r="U72" s="21"/>
      <c r="V72" s="21"/>
      <c r="W72" s="21"/>
      <c r="X72" s="20"/>
      <c r="Y72" s="20"/>
      <c r="AB72" s="92"/>
      <c r="AC72" s="93"/>
      <c r="AD72" s="93"/>
      <c r="AE72" s="93"/>
      <c r="AF72" s="93"/>
      <c r="AG72" s="93"/>
      <c r="AH72" s="93"/>
      <c r="AI72" s="93"/>
      <c r="AJ72" s="94"/>
      <c r="AK72" s="83"/>
      <c r="AL72" s="84"/>
      <c r="AM72" s="84"/>
      <c r="AN72" s="84"/>
      <c r="AO72" s="84"/>
      <c r="AP72" s="84"/>
      <c r="AQ72" s="84"/>
      <c r="AR72" s="84"/>
      <c r="AS72" s="84"/>
      <c r="AT72" s="84"/>
      <c r="AU72" s="84"/>
      <c r="AV72" s="85"/>
    </row>
    <row r="73" spans="1:48" ht="19.5" customHeight="1">
      <c r="A73" s="22"/>
      <c r="B73" s="22"/>
      <c r="C73" s="22"/>
      <c r="D73" s="21"/>
      <c r="E73" s="21"/>
      <c r="F73" s="21"/>
      <c r="G73" s="21"/>
      <c r="H73" s="21"/>
      <c r="I73" s="21"/>
      <c r="J73" s="21"/>
      <c r="K73" s="21"/>
      <c r="L73" s="21"/>
      <c r="M73" s="20"/>
      <c r="N73" s="20"/>
      <c r="O73" s="20"/>
      <c r="P73" s="21"/>
      <c r="Q73" s="21"/>
      <c r="R73" s="21"/>
      <c r="S73" s="21"/>
      <c r="T73" s="21"/>
      <c r="U73" s="21"/>
      <c r="V73" s="21"/>
      <c r="W73" s="21"/>
      <c r="X73" s="20"/>
      <c r="Y73" s="20"/>
      <c r="AB73" s="86" t="s">
        <v>26</v>
      </c>
      <c r="AC73" s="87"/>
      <c r="AD73" s="87"/>
      <c r="AE73" s="87"/>
      <c r="AF73" s="87"/>
      <c r="AG73" s="87"/>
      <c r="AH73" s="87"/>
      <c r="AI73" s="87"/>
      <c r="AJ73" s="88"/>
      <c r="AK73" s="95">
        <f>ROUND(AK70*0.1,0)</f>
        <v>0</v>
      </c>
      <c r="AL73" s="96"/>
      <c r="AM73" s="96"/>
      <c r="AN73" s="96"/>
      <c r="AO73" s="96"/>
      <c r="AP73" s="96"/>
      <c r="AQ73" s="96"/>
      <c r="AR73" s="96"/>
      <c r="AS73" s="96"/>
      <c r="AT73" s="96"/>
      <c r="AU73" s="96"/>
      <c r="AV73" s="97"/>
    </row>
    <row r="74" spans="1:48" ht="19.5" customHeight="1">
      <c r="A74" s="22"/>
      <c r="B74" s="22"/>
      <c r="C74" s="22"/>
      <c r="D74" s="21"/>
      <c r="E74" s="21"/>
      <c r="F74" s="21"/>
      <c r="G74" s="21"/>
      <c r="H74" s="21"/>
      <c r="I74" s="21"/>
      <c r="J74" s="21"/>
      <c r="K74" s="21"/>
      <c r="L74" s="21"/>
      <c r="M74" s="20"/>
      <c r="N74" s="20"/>
      <c r="O74" s="20"/>
      <c r="P74" s="21"/>
      <c r="Q74" s="21"/>
      <c r="R74" s="21"/>
      <c r="S74" s="21"/>
      <c r="T74" s="21"/>
      <c r="U74" s="21"/>
      <c r="V74" s="21"/>
      <c r="W74" s="21"/>
      <c r="X74" s="20"/>
      <c r="Y74" s="20"/>
      <c r="AB74" s="89"/>
      <c r="AC74" s="90"/>
      <c r="AD74" s="90"/>
      <c r="AE74" s="90"/>
      <c r="AF74" s="90"/>
      <c r="AG74" s="90"/>
      <c r="AH74" s="90"/>
      <c r="AI74" s="90"/>
      <c r="AJ74" s="91"/>
      <c r="AK74" s="98"/>
      <c r="AL74" s="99"/>
      <c r="AM74" s="99"/>
      <c r="AN74" s="99"/>
      <c r="AO74" s="99"/>
      <c r="AP74" s="99"/>
      <c r="AQ74" s="99"/>
      <c r="AR74" s="99"/>
      <c r="AS74" s="99"/>
      <c r="AT74" s="99"/>
      <c r="AU74" s="99"/>
      <c r="AV74" s="100"/>
    </row>
    <row r="75" spans="1:48" ht="19.5" customHeight="1" thickBot="1">
      <c r="A75" s="3"/>
      <c r="B75" s="2"/>
      <c r="C75" s="2"/>
      <c r="D75" s="2"/>
      <c r="E75" s="2"/>
      <c r="F75" s="2"/>
      <c r="G75" s="2"/>
      <c r="H75" s="2"/>
      <c r="I75" s="2"/>
      <c r="J75" s="2"/>
      <c r="K75" s="2"/>
      <c r="L75" s="2"/>
      <c r="M75" s="2"/>
      <c r="N75" s="2"/>
      <c r="O75" s="2"/>
      <c r="P75" s="23"/>
      <c r="Q75" s="23"/>
      <c r="R75" s="23"/>
      <c r="S75" s="23"/>
      <c r="T75" s="23"/>
      <c r="U75" s="23"/>
      <c r="V75" s="23"/>
      <c r="W75" s="23"/>
      <c r="X75" s="23"/>
      <c r="Y75" s="23"/>
      <c r="AB75" s="92"/>
      <c r="AC75" s="93"/>
      <c r="AD75" s="93"/>
      <c r="AE75" s="93"/>
      <c r="AF75" s="93"/>
      <c r="AG75" s="93"/>
      <c r="AH75" s="93"/>
      <c r="AI75" s="93"/>
      <c r="AJ75" s="94"/>
      <c r="AK75" s="101"/>
      <c r="AL75" s="102"/>
      <c r="AM75" s="102"/>
      <c r="AN75" s="102"/>
      <c r="AO75" s="102"/>
      <c r="AP75" s="102"/>
      <c r="AQ75" s="102"/>
      <c r="AR75" s="102"/>
      <c r="AS75" s="102"/>
      <c r="AT75" s="102"/>
      <c r="AU75" s="102"/>
      <c r="AV75" s="103"/>
    </row>
    <row r="76" spans="1:48" ht="19.5" customHeight="1">
      <c r="A76" s="2"/>
      <c r="B76" s="2"/>
      <c r="C76" s="2"/>
      <c r="D76" s="2"/>
      <c r="E76" s="2"/>
      <c r="F76" s="2"/>
      <c r="G76" s="2"/>
      <c r="H76" s="2"/>
      <c r="I76" s="2"/>
      <c r="J76" s="2"/>
      <c r="K76" s="2"/>
      <c r="L76" s="2"/>
      <c r="M76" s="2"/>
      <c r="N76" s="2"/>
      <c r="O76" s="2"/>
      <c r="P76" s="21"/>
      <c r="Q76" s="21"/>
      <c r="R76" s="21"/>
      <c r="S76" s="21"/>
      <c r="T76" s="21"/>
      <c r="U76" s="21"/>
      <c r="V76" s="21"/>
      <c r="W76" s="21"/>
      <c r="X76" s="21"/>
      <c r="Y76" s="21"/>
      <c r="AB76" s="86" t="s">
        <v>9</v>
      </c>
      <c r="AC76" s="87"/>
      <c r="AD76" s="87"/>
      <c r="AE76" s="87"/>
      <c r="AF76" s="87"/>
      <c r="AG76" s="87"/>
      <c r="AH76" s="87"/>
      <c r="AI76" s="87"/>
      <c r="AJ76" s="88"/>
      <c r="AK76" s="77">
        <f>AK70+AK73</f>
        <v>0</v>
      </c>
      <c r="AL76" s="78"/>
      <c r="AM76" s="78"/>
      <c r="AN76" s="78"/>
      <c r="AO76" s="78"/>
      <c r="AP76" s="78"/>
      <c r="AQ76" s="78"/>
      <c r="AR76" s="78"/>
      <c r="AS76" s="78"/>
      <c r="AT76" s="78"/>
      <c r="AU76" s="78"/>
      <c r="AV76" s="79"/>
    </row>
    <row r="77" spans="1:48" ht="19.5" customHeight="1">
      <c r="A77" s="34"/>
      <c r="B77" s="34"/>
      <c r="C77" s="34"/>
      <c r="D77" s="34"/>
      <c r="E77" s="34"/>
      <c r="F77" s="34"/>
      <c r="G77" s="34"/>
      <c r="H77" s="34"/>
      <c r="I77" s="34"/>
      <c r="J77" s="34"/>
      <c r="K77" s="34"/>
      <c r="L77" s="34"/>
      <c r="M77" s="34"/>
      <c r="N77" s="34"/>
      <c r="O77" s="34"/>
      <c r="P77" s="21"/>
      <c r="Q77" s="21"/>
      <c r="R77" s="21"/>
      <c r="S77" s="21"/>
      <c r="T77" s="21"/>
      <c r="U77" s="21"/>
      <c r="V77" s="21"/>
      <c r="W77" s="21"/>
      <c r="X77" s="21"/>
      <c r="Y77" s="21"/>
      <c r="AB77" s="89"/>
      <c r="AC77" s="90"/>
      <c r="AD77" s="90"/>
      <c r="AE77" s="90"/>
      <c r="AF77" s="90"/>
      <c r="AG77" s="90"/>
      <c r="AH77" s="90"/>
      <c r="AI77" s="90"/>
      <c r="AJ77" s="91"/>
      <c r="AK77" s="80"/>
      <c r="AL77" s="81"/>
      <c r="AM77" s="81"/>
      <c r="AN77" s="81"/>
      <c r="AO77" s="81"/>
      <c r="AP77" s="81"/>
      <c r="AQ77" s="81"/>
      <c r="AR77" s="81"/>
      <c r="AS77" s="81"/>
      <c r="AT77" s="81"/>
      <c r="AU77" s="81"/>
      <c r="AV77" s="82"/>
    </row>
    <row r="78" spans="1:48" ht="19.5" customHeight="1" thickBot="1">
      <c r="A78" s="34"/>
      <c r="B78" s="34"/>
      <c r="C78" s="34"/>
      <c r="D78" s="34"/>
      <c r="E78" s="34"/>
      <c r="F78" s="34"/>
      <c r="G78" s="34"/>
      <c r="H78" s="34"/>
      <c r="I78" s="34"/>
      <c r="J78" s="34"/>
      <c r="K78" s="34"/>
      <c r="L78" s="34"/>
      <c r="M78" s="34"/>
      <c r="N78" s="34"/>
      <c r="O78" s="34"/>
      <c r="P78" s="24"/>
      <c r="Q78" s="24"/>
      <c r="R78" s="24"/>
      <c r="S78" s="24"/>
      <c r="T78" s="24"/>
      <c r="U78" s="24"/>
      <c r="V78" s="24"/>
      <c r="W78" s="24"/>
      <c r="X78" s="24"/>
      <c r="Y78" s="24"/>
      <c r="AB78" s="92"/>
      <c r="AC78" s="93"/>
      <c r="AD78" s="93"/>
      <c r="AE78" s="93"/>
      <c r="AF78" s="93"/>
      <c r="AG78" s="93"/>
      <c r="AH78" s="93"/>
      <c r="AI78" s="93"/>
      <c r="AJ78" s="94"/>
      <c r="AK78" s="83"/>
      <c r="AL78" s="84"/>
      <c r="AM78" s="84"/>
      <c r="AN78" s="84"/>
      <c r="AO78" s="84"/>
      <c r="AP78" s="84"/>
      <c r="AQ78" s="84"/>
      <c r="AR78" s="84"/>
      <c r="AS78" s="84"/>
      <c r="AT78" s="84"/>
      <c r="AU78" s="84"/>
      <c r="AV78" s="85"/>
    </row>
    <row r="79" spans="1:48" s="2" customFormat="1" ht="19.5" customHeight="1"/>
    <row r="80" spans="1:48" s="2" customFormat="1" ht="19.5" customHeight="1"/>
    <row r="81" s="2" customFormat="1" ht="19.5" customHeight="1"/>
    <row r="82" s="2" customFormat="1" ht="19.5" customHeight="1"/>
    <row r="83" s="2" customFormat="1" ht="19.5" customHeight="1"/>
    <row r="84" s="2" customFormat="1" ht="19.5" customHeight="1"/>
    <row r="85" s="2" customFormat="1" ht="19.5" customHeight="1"/>
    <row r="86" s="2" customFormat="1" ht="19.5" customHeight="1"/>
    <row r="87" s="2" customFormat="1" ht="19.5" customHeight="1"/>
  </sheetData>
  <mergeCells count="112">
    <mergeCell ref="A15:C24"/>
    <mergeCell ref="D15:K17"/>
    <mergeCell ref="L15:N15"/>
    <mergeCell ref="O15:U17"/>
    <mergeCell ref="V15:W15"/>
    <mergeCell ref="L16:N16"/>
    <mergeCell ref="V16:W16"/>
    <mergeCell ref="L17:N17"/>
    <mergeCell ref="V17:W17"/>
    <mergeCell ref="D18:G18"/>
    <mergeCell ref="H18:W18"/>
    <mergeCell ref="D19:G19"/>
    <mergeCell ref="H19:W20"/>
    <mergeCell ref="D20:G20"/>
    <mergeCell ref="D21:W21"/>
    <mergeCell ref="D22:W24"/>
    <mergeCell ref="A1:AV4"/>
    <mergeCell ref="A9:E10"/>
    <mergeCell ref="AH6:AK7"/>
    <mergeCell ref="AL6:AO7"/>
    <mergeCell ref="AP6:AP7"/>
    <mergeCell ref="AQ6:AR7"/>
    <mergeCell ref="AS6:AS7"/>
    <mergeCell ref="AT6:AU7"/>
    <mergeCell ref="S9:T10"/>
    <mergeCell ref="AV6:AV7"/>
    <mergeCell ref="AB10:AV12"/>
    <mergeCell ref="Y10:AA12"/>
    <mergeCell ref="N5:Q7"/>
    <mergeCell ref="R5:AF7"/>
    <mergeCell ref="A5:M7"/>
    <mergeCell ref="A52:E54"/>
    <mergeCell ref="F52:AA54"/>
    <mergeCell ref="AB52:AJ54"/>
    <mergeCell ref="AB55:AJ57"/>
    <mergeCell ref="AN52:AV54"/>
    <mergeCell ref="AN55:AV57"/>
    <mergeCell ref="AN38:AV39"/>
    <mergeCell ref="AN40:AV42"/>
    <mergeCell ref="AN43:AV45"/>
    <mergeCell ref="AK43:AM45"/>
    <mergeCell ref="A43:E45"/>
    <mergeCell ref="F43:AA45"/>
    <mergeCell ref="AK40:AM42"/>
    <mergeCell ref="A40:E42"/>
    <mergeCell ref="A46:E48"/>
    <mergeCell ref="F46:AA48"/>
    <mergeCell ref="AB46:AJ48"/>
    <mergeCell ref="AB49:AJ51"/>
    <mergeCell ref="AN46:AV48"/>
    <mergeCell ref="AN49:AV51"/>
    <mergeCell ref="F40:AA42"/>
    <mergeCell ref="A64:E66"/>
    <mergeCell ref="F64:AA66"/>
    <mergeCell ref="A67:E69"/>
    <mergeCell ref="AB61:AJ63"/>
    <mergeCell ref="AN61:AV63"/>
    <mergeCell ref="AK61:AM63"/>
    <mergeCell ref="AN67:AV69"/>
    <mergeCell ref="AK55:AM57"/>
    <mergeCell ref="A55:E57"/>
    <mergeCell ref="F55:AA57"/>
    <mergeCell ref="A61:E63"/>
    <mergeCell ref="F61:AA63"/>
    <mergeCell ref="AK58:AM60"/>
    <mergeCell ref="A58:E60"/>
    <mergeCell ref="AN64:AV66"/>
    <mergeCell ref="A33:K34"/>
    <mergeCell ref="A35:K36"/>
    <mergeCell ref="A38:E39"/>
    <mergeCell ref="F38:AA39"/>
    <mergeCell ref="AK38:AM39"/>
    <mergeCell ref="AB38:AJ39"/>
    <mergeCell ref="AB40:AJ42"/>
    <mergeCell ref="AB43:AJ45"/>
    <mergeCell ref="L35:AV36"/>
    <mergeCell ref="Y27:AT27"/>
    <mergeCell ref="AK76:AV78"/>
    <mergeCell ref="AB70:AJ72"/>
    <mergeCell ref="AK70:AV72"/>
    <mergeCell ref="AK73:AV75"/>
    <mergeCell ref="AB67:AJ69"/>
    <mergeCell ref="AB76:AJ78"/>
    <mergeCell ref="AB64:AJ66"/>
    <mergeCell ref="AB73:AJ75"/>
    <mergeCell ref="AK67:AM69"/>
    <mergeCell ref="AB58:AJ60"/>
    <mergeCell ref="AN58:AV60"/>
    <mergeCell ref="F58:AA60"/>
    <mergeCell ref="F67:AA69"/>
    <mergeCell ref="AK64:AM66"/>
    <mergeCell ref="AK52:AM54"/>
    <mergeCell ref="L33:AV34"/>
    <mergeCell ref="A29:K31"/>
    <mergeCell ref="Y28:AT28"/>
    <mergeCell ref="L29:AV31"/>
    <mergeCell ref="AK49:AM51"/>
    <mergeCell ref="A49:E51"/>
    <mergeCell ref="F49:AA51"/>
    <mergeCell ref="AK46:AM48"/>
    <mergeCell ref="AB23:AV24"/>
    <mergeCell ref="F9:R10"/>
    <mergeCell ref="Y13:AA18"/>
    <mergeCell ref="Y19:AA20"/>
    <mergeCell ref="Y21:AA22"/>
    <mergeCell ref="Y23:AA24"/>
    <mergeCell ref="AB13:AB14"/>
    <mergeCell ref="AC13:AV14"/>
    <mergeCell ref="AB15:AV16"/>
    <mergeCell ref="AB17:AV18"/>
    <mergeCell ref="AB19:AV20"/>
    <mergeCell ref="AB21:AV22"/>
  </mergeCells>
  <phoneticPr fontId="1"/>
  <printOptions horizontalCentered="1" verticalCentered="1"/>
  <pageMargins left="0" right="0" top="0.19685039370078741" bottom="0.19685039370078741" header="0" footer="0"/>
  <pageSetup paperSize="9" scale="48" orientation="portrait" horizontalDpi="300" verticalDpi="300" r:id="rId1"/>
  <ignoredErrors>
    <ignoredError sqref="AK7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AECC"/>
    <pageSetUpPr fitToPage="1"/>
  </sheetPr>
  <dimension ref="A1:AV95"/>
  <sheetViews>
    <sheetView view="pageBreakPreview" topLeftCell="A46" zoomScale="70" zoomScaleNormal="70" zoomScaleSheetLayoutView="70" workbookViewId="0">
      <selection activeCell="X14" sqref="X14"/>
    </sheetView>
  </sheetViews>
  <sheetFormatPr defaultColWidth="3.375" defaultRowHeight="19.5" customHeight="1"/>
  <cols>
    <col min="1" max="7" width="3.375" style="1"/>
    <col min="8" max="8" width="3.375" style="1" customWidth="1"/>
    <col min="9" max="9" width="3.375" style="1"/>
    <col min="10" max="10" width="3.375" style="1" customWidth="1"/>
    <col min="11" max="12" width="3.375" style="1"/>
    <col min="13" max="48" width="4.125" style="1" customWidth="1"/>
    <col min="49" max="16384" width="3.375" style="1"/>
  </cols>
  <sheetData>
    <row r="1" spans="1:48" ht="19.5" customHeight="1">
      <c r="A1" s="169" t="s">
        <v>36</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row>
    <row r="2" spans="1:48" ht="19.5" customHeigh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row>
    <row r="3" spans="1:48" ht="19.5" customHeight="1">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row>
    <row r="4" spans="1:48" ht="19.5" customHeight="1">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row>
    <row r="5" spans="1:48" ht="19.5" customHeight="1" thickBot="1">
      <c r="A5" s="197" t="s">
        <v>16</v>
      </c>
      <c r="B5" s="197"/>
      <c r="C5" s="197"/>
      <c r="D5" s="197"/>
      <c r="E5" s="197"/>
      <c r="F5" s="197"/>
      <c r="G5" s="197"/>
      <c r="H5" s="197"/>
      <c r="I5" s="197"/>
      <c r="J5" s="197"/>
      <c r="K5" s="197"/>
      <c r="L5" s="197"/>
      <c r="M5" s="197"/>
      <c r="N5" s="193" t="s">
        <v>35</v>
      </c>
      <c r="O5" s="193"/>
      <c r="P5" s="193"/>
      <c r="Q5" s="193"/>
      <c r="R5" s="249" t="s">
        <v>74</v>
      </c>
      <c r="S5" s="249"/>
      <c r="T5" s="249"/>
      <c r="U5" s="249"/>
      <c r="V5" s="249"/>
      <c r="W5" s="249"/>
      <c r="X5" s="249"/>
      <c r="Y5" s="249"/>
      <c r="Z5" s="249"/>
      <c r="AA5" s="249"/>
      <c r="AB5" s="249"/>
      <c r="AC5" s="249"/>
      <c r="AD5" s="249"/>
      <c r="AE5" s="249"/>
      <c r="AF5" s="249"/>
    </row>
    <row r="6" spans="1:48" ht="19.5" customHeight="1">
      <c r="A6" s="197"/>
      <c r="B6" s="197"/>
      <c r="C6" s="197"/>
      <c r="D6" s="197"/>
      <c r="E6" s="197"/>
      <c r="F6" s="197"/>
      <c r="G6" s="197"/>
      <c r="H6" s="197"/>
      <c r="I6" s="197"/>
      <c r="J6" s="197"/>
      <c r="K6" s="197"/>
      <c r="L6" s="197"/>
      <c r="M6" s="197"/>
      <c r="N6" s="193"/>
      <c r="O6" s="193"/>
      <c r="P6" s="193"/>
      <c r="Q6" s="193"/>
      <c r="R6" s="249"/>
      <c r="S6" s="249"/>
      <c r="T6" s="249"/>
      <c r="U6" s="249"/>
      <c r="V6" s="249"/>
      <c r="W6" s="249"/>
      <c r="X6" s="249"/>
      <c r="Y6" s="249"/>
      <c r="Z6" s="249"/>
      <c r="AA6" s="249"/>
      <c r="AB6" s="249"/>
      <c r="AC6" s="249"/>
      <c r="AD6" s="249"/>
      <c r="AE6" s="249"/>
      <c r="AF6" s="249"/>
      <c r="AH6" s="172" t="s">
        <v>37</v>
      </c>
      <c r="AI6" s="173"/>
      <c r="AJ6" s="173"/>
      <c r="AK6" s="174"/>
      <c r="AL6" s="173" t="s">
        <v>72</v>
      </c>
      <c r="AM6" s="173"/>
      <c r="AN6" s="173"/>
      <c r="AO6" s="173"/>
      <c r="AP6" s="173" t="s">
        <v>1</v>
      </c>
      <c r="AQ6" s="173" t="s">
        <v>34</v>
      </c>
      <c r="AR6" s="173"/>
      <c r="AS6" s="173" t="s">
        <v>2</v>
      </c>
      <c r="AT6" s="173" t="s">
        <v>34</v>
      </c>
      <c r="AU6" s="173"/>
      <c r="AV6" s="182" t="s">
        <v>3</v>
      </c>
    </row>
    <row r="7" spans="1:48" ht="19.5" customHeight="1" thickBot="1">
      <c r="A7" s="197"/>
      <c r="B7" s="197"/>
      <c r="C7" s="197"/>
      <c r="D7" s="197"/>
      <c r="E7" s="197"/>
      <c r="F7" s="197"/>
      <c r="G7" s="197"/>
      <c r="H7" s="197"/>
      <c r="I7" s="197"/>
      <c r="J7" s="197"/>
      <c r="K7" s="197"/>
      <c r="L7" s="197"/>
      <c r="M7" s="197"/>
      <c r="N7" s="194"/>
      <c r="O7" s="194"/>
      <c r="P7" s="194"/>
      <c r="Q7" s="194"/>
      <c r="R7" s="250"/>
      <c r="S7" s="250"/>
      <c r="T7" s="250"/>
      <c r="U7" s="250"/>
      <c r="V7" s="250"/>
      <c r="W7" s="250"/>
      <c r="X7" s="250"/>
      <c r="Y7" s="250"/>
      <c r="Z7" s="250"/>
      <c r="AA7" s="250"/>
      <c r="AB7" s="250"/>
      <c r="AC7" s="250"/>
      <c r="AD7" s="250"/>
      <c r="AE7" s="250"/>
      <c r="AF7" s="250"/>
      <c r="AH7" s="175"/>
      <c r="AI7" s="176"/>
      <c r="AJ7" s="176"/>
      <c r="AK7" s="177"/>
      <c r="AL7" s="176"/>
      <c r="AM7" s="176"/>
      <c r="AN7" s="176"/>
      <c r="AO7" s="176"/>
      <c r="AP7" s="176"/>
      <c r="AQ7" s="176"/>
      <c r="AR7" s="176"/>
      <c r="AS7" s="176"/>
      <c r="AT7" s="176"/>
      <c r="AU7" s="176"/>
      <c r="AV7" s="183"/>
    </row>
    <row r="8" spans="1:48" ht="19.5" customHeight="1" thickBot="1">
      <c r="A8" s="170" t="s">
        <v>47</v>
      </c>
      <c r="B8" s="170"/>
      <c r="C8" s="170"/>
      <c r="D8" s="170"/>
      <c r="E8" s="170"/>
      <c r="F8" s="251" t="s">
        <v>23</v>
      </c>
      <c r="G8" s="251"/>
      <c r="H8" s="251"/>
      <c r="I8" s="251"/>
      <c r="J8" s="251"/>
      <c r="K8" s="251"/>
      <c r="L8" s="251"/>
      <c r="M8" s="251"/>
      <c r="N8" s="251"/>
      <c r="O8" s="251"/>
      <c r="P8" s="251"/>
      <c r="Q8" s="251"/>
      <c r="R8" s="251"/>
      <c r="S8" s="180" t="s">
        <v>19</v>
      </c>
      <c r="T8" s="180"/>
    </row>
    <row r="9" spans="1:48" ht="19.5" customHeight="1">
      <c r="A9" s="171"/>
      <c r="B9" s="171"/>
      <c r="C9" s="171"/>
      <c r="D9" s="171"/>
      <c r="E9" s="171"/>
      <c r="F9" s="252"/>
      <c r="G9" s="252"/>
      <c r="H9" s="252"/>
      <c r="I9" s="252"/>
      <c r="J9" s="252"/>
      <c r="K9" s="252"/>
      <c r="L9" s="252"/>
      <c r="M9" s="252"/>
      <c r="N9" s="252"/>
      <c r="O9" s="252"/>
      <c r="P9" s="252"/>
      <c r="Q9" s="252"/>
      <c r="R9" s="252"/>
      <c r="S9" s="181"/>
      <c r="T9" s="181"/>
      <c r="Y9" s="190" t="s">
        <v>39</v>
      </c>
      <c r="Z9" s="191"/>
      <c r="AA9" s="192"/>
      <c r="AB9" s="264" t="s">
        <v>33</v>
      </c>
      <c r="AC9" s="264"/>
      <c r="AD9" s="264"/>
      <c r="AE9" s="264"/>
      <c r="AF9" s="264"/>
      <c r="AG9" s="264"/>
      <c r="AH9" s="264"/>
      <c r="AI9" s="264"/>
      <c r="AJ9" s="264"/>
      <c r="AK9" s="264"/>
      <c r="AL9" s="264"/>
      <c r="AM9" s="264"/>
      <c r="AN9" s="264"/>
      <c r="AO9" s="264"/>
      <c r="AP9" s="264"/>
      <c r="AQ9" s="264"/>
      <c r="AR9" s="264"/>
      <c r="AS9" s="264"/>
      <c r="AT9" s="264"/>
      <c r="AU9" s="264"/>
      <c r="AV9" s="265"/>
    </row>
    <row r="10" spans="1:48" ht="19.5" customHeight="1">
      <c r="Y10" s="46"/>
      <c r="Z10" s="47"/>
      <c r="AA10" s="48"/>
      <c r="AB10" s="266"/>
      <c r="AC10" s="266"/>
      <c r="AD10" s="266"/>
      <c r="AE10" s="266"/>
      <c r="AF10" s="266"/>
      <c r="AG10" s="266"/>
      <c r="AH10" s="266"/>
      <c r="AI10" s="266"/>
      <c r="AJ10" s="266"/>
      <c r="AK10" s="266"/>
      <c r="AL10" s="266"/>
      <c r="AM10" s="266"/>
      <c r="AN10" s="266"/>
      <c r="AO10" s="266"/>
      <c r="AP10" s="266"/>
      <c r="AQ10" s="266"/>
      <c r="AR10" s="266"/>
      <c r="AS10" s="266"/>
      <c r="AT10" s="266"/>
      <c r="AU10" s="266"/>
      <c r="AV10" s="267"/>
    </row>
    <row r="11" spans="1:48" ht="19.5" customHeight="1">
      <c r="A11" s="253" t="s">
        <v>18</v>
      </c>
      <c r="B11" s="253"/>
      <c r="C11" s="253"/>
      <c r="D11" s="253"/>
      <c r="E11" s="253"/>
      <c r="F11" s="253"/>
      <c r="G11" s="253"/>
      <c r="H11" s="253"/>
      <c r="I11" s="253"/>
      <c r="J11" s="253"/>
      <c r="K11" s="253"/>
      <c r="L11" s="253"/>
      <c r="M11" s="253"/>
      <c r="N11" s="253"/>
      <c r="O11" s="253"/>
      <c r="P11" s="253"/>
      <c r="Q11" s="253"/>
      <c r="R11" s="253"/>
      <c r="Y11" s="49"/>
      <c r="Z11" s="50"/>
      <c r="AA11" s="51"/>
      <c r="AB11" s="268"/>
      <c r="AC11" s="268"/>
      <c r="AD11" s="268"/>
      <c r="AE11" s="268"/>
      <c r="AF11" s="268"/>
      <c r="AG11" s="268"/>
      <c r="AH11" s="268"/>
      <c r="AI11" s="268"/>
      <c r="AJ11" s="268"/>
      <c r="AK11" s="268"/>
      <c r="AL11" s="268"/>
      <c r="AM11" s="268"/>
      <c r="AN11" s="268"/>
      <c r="AO11" s="268"/>
      <c r="AP11" s="268"/>
      <c r="AQ11" s="268"/>
      <c r="AR11" s="268"/>
      <c r="AS11" s="268"/>
      <c r="AT11" s="268"/>
      <c r="AU11" s="268"/>
      <c r="AV11" s="269"/>
    </row>
    <row r="12" spans="1:48" ht="19.5" customHeight="1">
      <c r="A12" s="253"/>
      <c r="B12" s="253"/>
      <c r="C12" s="253"/>
      <c r="D12" s="253"/>
      <c r="E12" s="253"/>
      <c r="F12" s="253"/>
      <c r="G12" s="253"/>
      <c r="H12" s="253"/>
      <c r="I12" s="253"/>
      <c r="J12" s="253"/>
      <c r="K12" s="253"/>
      <c r="L12" s="253"/>
      <c r="M12" s="253"/>
      <c r="N12" s="253"/>
      <c r="O12" s="253"/>
      <c r="P12" s="253"/>
      <c r="Q12" s="253"/>
      <c r="R12" s="253"/>
      <c r="Y12" s="43" t="s">
        <v>40</v>
      </c>
      <c r="Z12" s="44"/>
      <c r="AA12" s="45"/>
      <c r="AB12" s="58" t="s">
        <v>4</v>
      </c>
      <c r="AC12" s="254" t="s">
        <v>11</v>
      </c>
      <c r="AD12" s="254"/>
      <c r="AE12" s="254"/>
      <c r="AF12" s="254"/>
      <c r="AG12" s="254"/>
      <c r="AH12" s="254"/>
      <c r="AI12" s="254"/>
      <c r="AJ12" s="254"/>
      <c r="AK12" s="254"/>
      <c r="AL12" s="254"/>
      <c r="AM12" s="254"/>
      <c r="AN12" s="254"/>
      <c r="AO12" s="254"/>
      <c r="AP12" s="254"/>
      <c r="AQ12" s="254"/>
      <c r="AR12" s="254"/>
      <c r="AS12" s="254"/>
      <c r="AT12" s="254"/>
      <c r="AU12" s="254"/>
      <c r="AV12" s="255"/>
    </row>
    <row r="13" spans="1:48" ht="19.5" customHeight="1">
      <c r="A13" s="253"/>
      <c r="B13" s="253"/>
      <c r="C13" s="253"/>
      <c r="D13" s="253"/>
      <c r="E13" s="253"/>
      <c r="F13" s="253"/>
      <c r="G13" s="253"/>
      <c r="H13" s="253"/>
      <c r="I13" s="253"/>
      <c r="J13" s="253"/>
      <c r="K13" s="253"/>
      <c r="L13" s="253"/>
      <c r="M13" s="253"/>
      <c r="N13" s="253"/>
      <c r="O13" s="253"/>
      <c r="P13" s="253"/>
      <c r="Q13" s="253"/>
      <c r="R13" s="253"/>
      <c r="Y13" s="46"/>
      <c r="Z13" s="47"/>
      <c r="AA13" s="48"/>
      <c r="AB13" s="59"/>
      <c r="AC13" s="256"/>
      <c r="AD13" s="256"/>
      <c r="AE13" s="256"/>
      <c r="AF13" s="256"/>
      <c r="AG13" s="256"/>
      <c r="AH13" s="256"/>
      <c r="AI13" s="256"/>
      <c r="AJ13" s="256"/>
      <c r="AK13" s="256"/>
      <c r="AL13" s="256"/>
      <c r="AM13" s="256"/>
      <c r="AN13" s="256"/>
      <c r="AO13" s="256"/>
      <c r="AP13" s="256"/>
      <c r="AQ13" s="256"/>
      <c r="AR13" s="256"/>
      <c r="AS13" s="256"/>
      <c r="AT13" s="256"/>
      <c r="AU13" s="256"/>
      <c r="AV13" s="257"/>
    </row>
    <row r="14" spans="1:48" ht="19.5" customHeight="1">
      <c r="A14" s="253"/>
      <c r="B14" s="253"/>
      <c r="C14" s="253"/>
      <c r="D14" s="253"/>
      <c r="E14" s="253"/>
      <c r="F14" s="253"/>
      <c r="G14" s="253"/>
      <c r="H14" s="253"/>
      <c r="I14" s="253"/>
      <c r="J14" s="253"/>
      <c r="K14" s="253"/>
      <c r="L14" s="253"/>
      <c r="M14" s="253"/>
      <c r="N14" s="253"/>
      <c r="O14" s="253"/>
      <c r="P14" s="253"/>
      <c r="Q14" s="253"/>
      <c r="R14" s="253"/>
      <c r="Y14" s="46"/>
      <c r="Z14" s="47"/>
      <c r="AA14" s="48"/>
      <c r="AB14" s="258" t="s">
        <v>12</v>
      </c>
      <c r="AC14" s="259"/>
      <c r="AD14" s="259"/>
      <c r="AE14" s="259"/>
      <c r="AF14" s="259"/>
      <c r="AG14" s="259"/>
      <c r="AH14" s="259"/>
      <c r="AI14" s="259"/>
      <c r="AJ14" s="259"/>
      <c r="AK14" s="259"/>
      <c r="AL14" s="259"/>
      <c r="AM14" s="259"/>
      <c r="AN14" s="259"/>
      <c r="AO14" s="259"/>
      <c r="AP14" s="259"/>
      <c r="AQ14" s="259"/>
      <c r="AR14" s="259"/>
      <c r="AS14" s="259"/>
      <c r="AT14" s="259"/>
      <c r="AU14" s="259"/>
      <c r="AV14" s="260"/>
    </row>
    <row r="15" spans="1:48" ht="27.2" customHeight="1" thickBot="1">
      <c r="A15" s="253"/>
      <c r="B15" s="253"/>
      <c r="C15" s="253"/>
      <c r="D15" s="253"/>
      <c r="E15" s="253"/>
      <c r="F15" s="253"/>
      <c r="G15" s="253"/>
      <c r="H15" s="253"/>
      <c r="I15" s="253"/>
      <c r="J15" s="253"/>
      <c r="K15" s="253"/>
      <c r="L15" s="253"/>
      <c r="M15" s="253"/>
      <c r="N15" s="253"/>
      <c r="O15" s="253"/>
      <c r="P15" s="253"/>
      <c r="Q15" s="253"/>
      <c r="R15" s="253"/>
      <c r="Y15" s="46"/>
      <c r="Z15" s="47"/>
      <c r="AA15" s="48"/>
      <c r="AB15" s="261"/>
      <c r="AC15" s="262"/>
      <c r="AD15" s="262"/>
      <c r="AE15" s="262"/>
      <c r="AF15" s="262"/>
      <c r="AG15" s="262"/>
      <c r="AH15" s="262"/>
      <c r="AI15" s="262"/>
      <c r="AJ15" s="262"/>
      <c r="AK15" s="262"/>
      <c r="AL15" s="262"/>
      <c r="AM15" s="262"/>
      <c r="AN15" s="262"/>
      <c r="AO15" s="262"/>
      <c r="AP15" s="262"/>
      <c r="AQ15" s="262"/>
      <c r="AR15" s="262"/>
      <c r="AS15" s="262"/>
      <c r="AT15" s="262"/>
      <c r="AU15" s="262"/>
      <c r="AV15" s="263"/>
    </row>
    <row r="16" spans="1:48" ht="19.5" customHeight="1">
      <c r="A16" s="198" t="s">
        <v>52</v>
      </c>
      <c r="B16" s="199"/>
      <c r="C16" s="200"/>
      <c r="D16" s="207"/>
      <c r="E16" s="208"/>
      <c r="F16" s="208"/>
      <c r="G16" s="208"/>
      <c r="H16" s="208"/>
      <c r="I16" s="208"/>
      <c r="J16" s="208"/>
      <c r="K16" s="209"/>
      <c r="L16" s="216" t="s">
        <v>53</v>
      </c>
      <c r="M16" s="217"/>
      <c r="N16" s="218"/>
      <c r="O16" s="207"/>
      <c r="P16" s="208"/>
      <c r="Q16" s="208"/>
      <c r="R16" s="208"/>
      <c r="S16" s="208"/>
      <c r="T16" s="208"/>
      <c r="U16" s="209"/>
      <c r="V16" s="216" t="s">
        <v>54</v>
      </c>
      <c r="W16" s="219"/>
      <c r="Y16" s="46"/>
      <c r="Z16" s="47"/>
      <c r="AA16" s="48"/>
      <c r="AB16" s="276"/>
      <c r="AC16" s="277"/>
      <c r="AD16" s="277"/>
      <c r="AE16" s="277"/>
      <c r="AF16" s="277"/>
      <c r="AG16" s="277"/>
      <c r="AH16" s="277"/>
      <c r="AI16" s="277"/>
      <c r="AJ16" s="277"/>
      <c r="AK16" s="277"/>
      <c r="AL16" s="277"/>
      <c r="AM16" s="277"/>
      <c r="AN16" s="277"/>
      <c r="AO16" s="277"/>
      <c r="AP16" s="277"/>
      <c r="AQ16" s="277"/>
      <c r="AR16" s="277"/>
      <c r="AS16" s="277"/>
      <c r="AT16" s="277"/>
      <c r="AU16" s="277"/>
      <c r="AV16" s="278"/>
    </row>
    <row r="17" spans="1:48" ht="19.5" customHeight="1">
      <c r="A17" s="201"/>
      <c r="B17" s="202"/>
      <c r="C17" s="203"/>
      <c r="D17" s="210"/>
      <c r="E17" s="211"/>
      <c r="F17" s="211"/>
      <c r="G17" s="211"/>
      <c r="H17" s="211"/>
      <c r="I17" s="211"/>
      <c r="J17" s="211"/>
      <c r="K17" s="212"/>
      <c r="L17" s="220" t="s">
        <v>55</v>
      </c>
      <c r="M17" s="221"/>
      <c r="N17" s="222"/>
      <c r="O17" s="210"/>
      <c r="P17" s="211"/>
      <c r="Q17" s="211"/>
      <c r="R17" s="211"/>
      <c r="S17" s="211"/>
      <c r="T17" s="211"/>
      <c r="U17" s="212"/>
      <c r="V17" s="220" t="s">
        <v>56</v>
      </c>
      <c r="W17" s="223"/>
      <c r="Y17" s="49"/>
      <c r="Z17" s="50"/>
      <c r="AA17" s="51"/>
      <c r="AB17" s="279"/>
      <c r="AC17" s="280"/>
      <c r="AD17" s="280"/>
      <c r="AE17" s="280"/>
      <c r="AF17" s="280"/>
      <c r="AG17" s="280"/>
      <c r="AH17" s="280"/>
      <c r="AI17" s="280"/>
      <c r="AJ17" s="280"/>
      <c r="AK17" s="280"/>
      <c r="AL17" s="280"/>
      <c r="AM17" s="280"/>
      <c r="AN17" s="280"/>
      <c r="AO17" s="280"/>
      <c r="AP17" s="280"/>
      <c r="AQ17" s="280"/>
      <c r="AR17" s="280"/>
      <c r="AS17" s="280"/>
      <c r="AT17" s="280"/>
      <c r="AU17" s="280"/>
      <c r="AV17" s="281"/>
    </row>
    <row r="18" spans="1:48" ht="19.5" customHeight="1">
      <c r="A18" s="201"/>
      <c r="B18" s="202"/>
      <c r="C18" s="203"/>
      <c r="D18" s="213"/>
      <c r="E18" s="214"/>
      <c r="F18" s="214"/>
      <c r="G18" s="214"/>
      <c r="H18" s="214"/>
      <c r="I18" s="214"/>
      <c r="J18" s="214"/>
      <c r="K18" s="215"/>
      <c r="L18" s="224" t="s">
        <v>57</v>
      </c>
      <c r="M18" s="225"/>
      <c r="N18" s="226"/>
      <c r="O18" s="213"/>
      <c r="P18" s="214"/>
      <c r="Q18" s="214"/>
      <c r="R18" s="214"/>
      <c r="S18" s="214"/>
      <c r="T18" s="214"/>
      <c r="U18" s="215"/>
      <c r="V18" s="224" t="s">
        <v>58</v>
      </c>
      <c r="W18" s="227"/>
      <c r="Y18" s="52" t="s">
        <v>41</v>
      </c>
      <c r="Z18" s="53"/>
      <c r="AA18" s="54"/>
      <c r="AB18" s="282" t="s">
        <v>13</v>
      </c>
      <c r="AC18" s="283"/>
      <c r="AD18" s="283"/>
      <c r="AE18" s="283"/>
      <c r="AF18" s="283"/>
      <c r="AG18" s="283"/>
      <c r="AH18" s="283"/>
      <c r="AI18" s="283"/>
      <c r="AJ18" s="283"/>
      <c r="AK18" s="283"/>
      <c r="AL18" s="283"/>
      <c r="AM18" s="283"/>
      <c r="AN18" s="283"/>
      <c r="AO18" s="283"/>
      <c r="AP18" s="283"/>
      <c r="AQ18" s="283"/>
      <c r="AR18" s="283"/>
      <c r="AS18" s="283"/>
      <c r="AT18" s="283"/>
      <c r="AU18" s="283"/>
      <c r="AV18" s="284"/>
    </row>
    <row r="19" spans="1:48" ht="19.5" customHeight="1">
      <c r="A19" s="201"/>
      <c r="B19" s="202"/>
      <c r="C19" s="203"/>
      <c r="D19" s="228" t="s">
        <v>59</v>
      </c>
      <c r="E19" s="229"/>
      <c r="F19" s="229"/>
      <c r="G19" s="230"/>
      <c r="H19" s="228" t="s">
        <v>60</v>
      </c>
      <c r="I19" s="229"/>
      <c r="J19" s="229"/>
      <c r="K19" s="229"/>
      <c r="L19" s="229"/>
      <c r="M19" s="229"/>
      <c r="N19" s="229"/>
      <c r="O19" s="229"/>
      <c r="P19" s="229"/>
      <c r="Q19" s="229"/>
      <c r="R19" s="229"/>
      <c r="S19" s="229"/>
      <c r="T19" s="229"/>
      <c r="U19" s="229"/>
      <c r="V19" s="229"/>
      <c r="W19" s="231"/>
      <c r="Y19" s="52"/>
      <c r="Z19" s="53"/>
      <c r="AA19" s="54"/>
      <c r="AB19" s="282"/>
      <c r="AC19" s="283"/>
      <c r="AD19" s="283"/>
      <c r="AE19" s="283"/>
      <c r="AF19" s="283"/>
      <c r="AG19" s="283"/>
      <c r="AH19" s="283"/>
      <c r="AI19" s="283"/>
      <c r="AJ19" s="283"/>
      <c r="AK19" s="283"/>
      <c r="AL19" s="283"/>
      <c r="AM19" s="283"/>
      <c r="AN19" s="283"/>
      <c r="AO19" s="283"/>
      <c r="AP19" s="283"/>
      <c r="AQ19" s="283"/>
      <c r="AR19" s="283"/>
      <c r="AS19" s="283"/>
      <c r="AT19" s="283"/>
      <c r="AU19" s="283"/>
      <c r="AV19" s="284"/>
    </row>
    <row r="20" spans="1:48" ht="19.5" customHeight="1">
      <c r="A20" s="201"/>
      <c r="B20" s="202"/>
      <c r="C20" s="203"/>
      <c r="D20" s="232" t="s">
        <v>61</v>
      </c>
      <c r="E20" s="233"/>
      <c r="F20" s="233"/>
      <c r="G20" s="234"/>
      <c r="H20" s="210" t="s">
        <v>79</v>
      </c>
      <c r="I20" s="211"/>
      <c r="J20" s="211"/>
      <c r="K20" s="211"/>
      <c r="L20" s="211"/>
      <c r="M20" s="211"/>
      <c r="N20" s="211"/>
      <c r="O20" s="211"/>
      <c r="P20" s="211"/>
      <c r="Q20" s="211"/>
      <c r="R20" s="211"/>
      <c r="S20" s="211"/>
      <c r="T20" s="211"/>
      <c r="U20" s="211"/>
      <c r="V20" s="211"/>
      <c r="W20" s="235"/>
      <c r="Y20" s="52" t="s">
        <v>10</v>
      </c>
      <c r="Z20" s="53"/>
      <c r="AA20" s="54"/>
      <c r="AB20" s="282" t="s">
        <v>14</v>
      </c>
      <c r="AC20" s="283"/>
      <c r="AD20" s="283"/>
      <c r="AE20" s="283"/>
      <c r="AF20" s="283"/>
      <c r="AG20" s="283"/>
      <c r="AH20" s="283"/>
      <c r="AI20" s="283"/>
      <c r="AJ20" s="283"/>
      <c r="AK20" s="283"/>
      <c r="AL20" s="283"/>
      <c r="AM20" s="283"/>
      <c r="AN20" s="283"/>
      <c r="AO20" s="283"/>
      <c r="AP20" s="283"/>
      <c r="AQ20" s="283"/>
      <c r="AR20" s="283"/>
      <c r="AS20" s="283"/>
      <c r="AT20" s="283"/>
      <c r="AU20" s="283"/>
      <c r="AV20" s="284"/>
    </row>
    <row r="21" spans="1:48" ht="19.5" customHeight="1" thickBot="1">
      <c r="A21" s="201"/>
      <c r="B21" s="202"/>
      <c r="C21" s="203"/>
      <c r="D21" s="237" t="s">
        <v>62</v>
      </c>
      <c r="E21" s="238"/>
      <c r="F21" s="238"/>
      <c r="G21" s="239"/>
      <c r="H21" s="213"/>
      <c r="I21" s="214"/>
      <c r="J21" s="214"/>
      <c r="K21" s="214"/>
      <c r="L21" s="214"/>
      <c r="M21" s="214"/>
      <c r="N21" s="214"/>
      <c r="O21" s="214"/>
      <c r="P21" s="214"/>
      <c r="Q21" s="214"/>
      <c r="R21" s="214"/>
      <c r="S21" s="214"/>
      <c r="T21" s="214"/>
      <c r="U21" s="214"/>
      <c r="V21" s="214"/>
      <c r="W21" s="236"/>
      <c r="Y21" s="55"/>
      <c r="Z21" s="56"/>
      <c r="AA21" s="57"/>
      <c r="AB21" s="285"/>
      <c r="AC21" s="286"/>
      <c r="AD21" s="286"/>
      <c r="AE21" s="286"/>
      <c r="AF21" s="286"/>
      <c r="AG21" s="286"/>
      <c r="AH21" s="286"/>
      <c r="AI21" s="286"/>
      <c r="AJ21" s="286"/>
      <c r="AK21" s="286"/>
      <c r="AL21" s="286"/>
      <c r="AM21" s="286"/>
      <c r="AN21" s="286"/>
      <c r="AO21" s="286"/>
      <c r="AP21" s="286"/>
      <c r="AQ21" s="286"/>
      <c r="AR21" s="286"/>
      <c r="AS21" s="286"/>
      <c r="AT21" s="286"/>
      <c r="AU21" s="286"/>
      <c r="AV21" s="287"/>
    </row>
    <row r="22" spans="1:48" ht="19.5" customHeight="1">
      <c r="A22" s="201"/>
      <c r="B22" s="202"/>
      <c r="C22" s="203"/>
      <c r="D22" s="240" t="s">
        <v>63</v>
      </c>
      <c r="E22" s="241"/>
      <c r="F22" s="241"/>
      <c r="G22" s="241"/>
      <c r="H22" s="241"/>
      <c r="I22" s="241"/>
      <c r="J22" s="241"/>
      <c r="K22" s="241"/>
      <c r="L22" s="241"/>
      <c r="M22" s="241"/>
      <c r="N22" s="241"/>
      <c r="O22" s="241"/>
      <c r="P22" s="241"/>
      <c r="Q22" s="241"/>
      <c r="R22" s="241"/>
      <c r="S22" s="241"/>
      <c r="T22" s="241"/>
      <c r="U22" s="241"/>
      <c r="V22" s="241"/>
      <c r="W22" s="242"/>
      <c r="Y22" s="52" t="s">
        <v>64</v>
      </c>
      <c r="Z22" s="53"/>
      <c r="AA22" s="54"/>
      <c r="AB22" s="282" t="s">
        <v>77</v>
      </c>
      <c r="AC22" s="283"/>
      <c r="AD22" s="283"/>
      <c r="AE22" s="283"/>
      <c r="AF22" s="283"/>
      <c r="AG22" s="283"/>
      <c r="AH22" s="283"/>
      <c r="AI22" s="283"/>
      <c r="AJ22" s="283"/>
      <c r="AK22" s="283"/>
      <c r="AL22" s="283"/>
      <c r="AM22" s="283"/>
      <c r="AN22" s="283"/>
      <c r="AO22" s="283"/>
      <c r="AP22" s="283"/>
      <c r="AQ22" s="283"/>
      <c r="AR22" s="283"/>
      <c r="AS22" s="283"/>
      <c r="AT22" s="283"/>
      <c r="AU22" s="283"/>
      <c r="AV22" s="284"/>
    </row>
    <row r="23" spans="1:48" ht="19.5" customHeight="1" thickBot="1">
      <c r="A23" s="201"/>
      <c r="B23" s="202"/>
      <c r="C23" s="203"/>
      <c r="D23" s="243" t="s">
        <v>78</v>
      </c>
      <c r="E23" s="244"/>
      <c r="F23" s="244"/>
      <c r="G23" s="244"/>
      <c r="H23" s="244"/>
      <c r="I23" s="244"/>
      <c r="J23" s="244"/>
      <c r="K23" s="244"/>
      <c r="L23" s="244"/>
      <c r="M23" s="244"/>
      <c r="N23" s="244"/>
      <c r="O23" s="244"/>
      <c r="P23" s="244"/>
      <c r="Q23" s="244"/>
      <c r="R23" s="244"/>
      <c r="S23" s="244"/>
      <c r="T23" s="244"/>
      <c r="U23" s="244"/>
      <c r="V23" s="244"/>
      <c r="W23" s="245"/>
      <c r="Y23" s="55"/>
      <c r="Z23" s="56"/>
      <c r="AA23" s="57"/>
      <c r="AB23" s="285"/>
      <c r="AC23" s="286"/>
      <c r="AD23" s="286"/>
      <c r="AE23" s="286"/>
      <c r="AF23" s="286"/>
      <c r="AG23" s="286"/>
      <c r="AH23" s="286"/>
      <c r="AI23" s="286"/>
      <c r="AJ23" s="286"/>
      <c r="AK23" s="286"/>
      <c r="AL23" s="286"/>
      <c r="AM23" s="286"/>
      <c r="AN23" s="286"/>
      <c r="AO23" s="286"/>
      <c r="AP23" s="286"/>
      <c r="AQ23" s="286"/>
      <c r="AR23" s="286"/>
      <c r="AS23" s="286"/>
      <c r="AT23" s="286"/>
      <c r="AU23" s="286"/>
      <c r="AV23" s="287"/>
    </row>
    <row r="24" spans="1:48" ht="19.5" customHeight="1">
      <c r="A24" s="201"/>
      <c r="B24" s="202"/>
      <c r="C24" s="203"/>
      <c r="D24" s="243"/>
      <c r="E24" s="244"/>
      <c r="F24" s="244"/>
      <c r="G24" s="244"/>
      <c r="H24" s="244"/>
      <c r="I24" s="244"/>
      <c r="J24" s="244"/>
      <c r="K24" s="244"/>
      <c r="L24" s="244"/>
      <c r="M24" s="244"/>
      <c r="N24" s="244"/>
      <c r="O24" s="244"/>
      <c r="P24" s="244"/>
      <c r="Q24" s="244"/>
      <c r="R24" s="244"/>
      <c r="S24" s="244"/>
      <c r="T24" s="244"/>
      <c r="U24" s="244"/>
      <c r="V24" s="244"/>
      <c r="W24" s="245"/>
      <c r="Y24" s="11"/>
      <c r="Z24" s="11"/>
      <c r="AA24" s="11"/>
      <c r="AB24" s="30"/>
      <c r="AC24" s="30"/>
      <c r="AD24" s="30"/>
      <c r="AE24" s="30"/>
      <c r="AF24" s="30"/>
      <c r="AG24" s="30"/>
      <c r="AH24" s="30"/>
      <c r="AI24" s="30"/>
      <c r="AJ24" s="30"/>
      <c r="AK24" s="30"/>
      <c r="AL24" s="30"/>
      <c r="AM24" s="30"/>
      <c r="AN24" s="30"/>
      <c r="AO24" s="30"/>
      <c r="AP24" s="30"/>
      <c r="AQ24" s="30"/>
      <c r="AR24" s="30"/>
      <c r="AS24" s="30"/>
      <c r="AT24" s="30"/>
      <c r="AU24" s="30"/>
      <c r="AV24" s="30"/>
    </row>
    <row r="25" spans="1:48" ht="19.5" customHeight="1" thickBot="1">
      <c r="A25" s="204"/>
      <c r="B25" s="205"/>
      <c r="C25" s="206"/>
      <c r="D25" s="246"/>
      <c r="E25" s="247"/>
      <c r="F25" s="247"/>
      <c r="G25" s="247"/>
      <c r="H25" s="247"/>
      <c r="I25" s="247"/>
      <c r="J25" s="247"/>
      <c r="K25" s="247"/>
      <c r="L25" s="247"/>
      <c r="M25" s="247"/>
      <c r="N25" s="247"/>
      <c r="O25" s="247"/>
      <c r="P25" s="247"/>
      <c r="Q25" s="247"/>
      <c r="R25" s="247"/>
      <c r="S25" s="247"/>
      <c r="T25" s="247"/>
      <c r="U25" s="247"/>
      <c r="V25" s="247"/>
      <c r="W25" s="248"/>
      <c r="Y25" s="3" t="s">
        <v>38</v>
      </c>
    </row>
    <row r="26" spans="1:48" ht="19.5" customHeight="1" thickBot="1">
      <c r="Y26" s="76" t="s">
        <v>65</v>
      </c>
      <c r="Z26" s="76"/>
      <c r="AA26" s="76"/>
      <c r="AB26" s="76"/>
      <c r="AC26" s="76"/>
      <c r="AD26" s="76"/>
      <c r="AE26" s="76"/>
      <c r="AF26" s="76"/>
      <c r="AG26" s="76"/>
      <c r="AH26" s="76"/>
      <c r="AI26" s="76"/>
      <c r="AJ26" s="76"/>
      <c r="AK26" s="76"/>
      <c r="AL26" s="76"/>
      <c r="AM26" s="76"/>
      <c r="AN26" s="76"/>
      <c r="AO26" s="76"/>
      <c r="AP26" s="76"/>
      <c r="AQ26" s="76"/>
      <c r="AR26" s="76"/>
      <c r="AS26" s="76"/>
      <c r="AT26" s="76"/>
    </row>
    <row r="27" spans="1:48" ht="19.5" customHeight="1">
      <c r="A27" s="125" t="s">
        <v>42</v>
      </c>
      <c r="B27" s="126"/>
      <c r="C27" s="126"/>
      <c r="D27" s="126"/>
      <c r="E27" s="126"/>
      <c r="F27" s="126"/>
      <c r="G27" s="126"/>
      <c r="H27" s="126"/>
      <c r="I27" s="126"/>
      <c r="J27" s="126"/>
      <c r="K27" s="127"/>
      <c r="L27" s="134">
        <f>AK74</f>
        <v>174900</v>
      </c>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6"/>
    </row>
    <row r="28" spans="1:48" ht="19.5" customHeight="1">
      <c r="A28" s="128"/>
      <c r="B28" s="129"/>
      <c r="C28" s="129"/>
      <c r="D28" s="129"/>
      <c r="E28" s="129"/>
      <c r="F28" s="129"/>
      <c r="G28" s="129"/>
      <c r="H28" s="129"/>
      <c r="I28" s="129"/>
      <c r="J28" s="129"/>
      <c r="K28" s="130"/>
      <c r="L28" s="137"/>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9"/>
    </row>
    <row r="29" spans="1:48" ht="19.5" customHeight="1" thickBot="1">
      <c r="A29" s="131"/>
      <c r="B29" s="132"/>
      <c r="C29" s="132"/>
      <c r="D29" s="132"/>
      <c r="E29" s="132"/>
      <c r="F29" s="132"/>
      <c r="G29" s="132"/>
      <c r="H29" s="132"/>
      <c r="I29" s="132"/>
      <c r="J29" s="132"/>
      <c r="K29" s="133"/>
      <c r="L29" s="140"/>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2"/>
    </row>
    <row r="30" spans="1:48" ht="19.5" customHeight="1" thickBot="1"/>
    <row r="31" spans="1:48" ht="19.5" customHeight="1">
      <c r="A31" s="152" t="s">
        <v>43</v>
      </c>
      <c r="B31" s="153"/>
      <c r="C31" s="153"/>
      <c r="D31" s="153"/>
      <c r="E31" s="153"/>
      <c r="F31" s="153"/>
      <c r="G31" s="153"/>
      <c r="H31" s="153"/>
      <c r="I31" s="153"/>
      <c r="J31" s="153"/>
      <c r="K31" s="154"/>
      <c r="L31" s="270" t="s">
        <v>22</v>
      </c>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2"/>
    </row>
    <row r="32" spans="1:48" ht="19.5" customHeight="1" thickBot="1">
      <c r="A32" s="155"/>
      <c r="B32" s="156"/>
      <c r="C32" s="156"/>
      <c r="D32" s="156"/>
      <c r="E32" s="156"/>
      <c r="F32" s="156"/>
      <c r="G32" s="156"/>
      <c r="H32" s="156"/>
      <c r="I32" s="156"/>
      <c r="J32" s="156"/>
      <c r="K32" s="157"/>
      <c r="L32" s="273"/>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5"/>
    </row>
    <row r="33" spans="1:48" ht="19.5" customHeight="1">
      <c r="A33" s="152" t="s">
        <v>44</v>
      </c>
      <c r="B33" s="153"/>
      <c r="C33" s="153"/>
      <c r="D33" s="153"/>
      <c r="E33" s="153"/>
      <c r="F33" s="153"/>
      <c r="G33" s="153"/>
      <c r="H33" s="153"/>
      <c r="I33" s="153"/>
      <c r="J33" s="153"/>
      <c r="K33" s="154"/>
      <c r="L33" s="270" t="s">
        <v>24</v>
      </c>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2"/>
    </row>
    <row r="34" spans="1:48" ht="19.5" customHeight="1" thickBot="1">
      <c r="A34" s="155"/>
      <c r="B34" s="156"/>
      <c r="C34" s="156"/>
      <c r="D34" s="156"/>
      <c r="E34" s="156"/>
      <c r="F34" s="156"/>
      <c r="G34" s="156"/>
      <c r="H34" s="156"/>
      <c r="I34" s="156"/>
      <c r="J34" s="156"/>
      <c r="K34" s="157"/>
      <c r="L34" s="273"/>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5"/>
    </row>
    <row r="35" spans="1:48" ht="19.5" customHeight="1" thickBot="1"/>
    <row r="36" spans="1:48" ht="19.5" customHeight="1">
      <c r="A36" s="158" t="s">
        <v>6</v>
      </c>
      <c r="B36" s="158"/>
      <c r="C36" s="158"/>
      <c r="D36" s="158"/>
      <c r="E36" s="158"/>
      <c r="F36" s="158" t="s">
        <v>7</v>
      </c>
      <c r="G36" s="158"/>
      <c r="H36" s="158"/>
      <c r="I36" s="158"/>
      <c r="J36" s="158"/>
      <c r="K36" s="158"/>
      <c r="L36" s="158"/>
      <c r="M36" s="158"/>
      <c r="N36" s="158"/>
      <c r="O36" s="158"/>
      <c r="P36" s="158"/>
      <c r="Q36" s="158"/>
      <c r="R36" s="158"/>
      <c r="S36" s="158"/>
      <c r="T36" s="158"/>
      <c r="U36" s="158"/>
      <c r="V36" s="158"/>
      <c r="W36" s="158"/>
      <c r="X36" s="158"/>
      <c r="Y36" s="158"/>
      <c r="Z36" s="158"/>
      <c r="AA36" s="158"/>
      <c r="AB36" s="162" t="s">
        <v>5</v>
      </c>
      <c r="AC36" s="160"/>
      <c r="AD36" s="160"/>
      <c r="AE36" s="160"/>
      <c r="AF36" s="160"/>
      <c r="AG36" s="160"/>
      <c r="AH36" s="160"/>
      <c r="AI36" s="160"/>
      <c r="AJ36" s="163"/>
      <c r="AK36" s="160" t="s">
        <v>8</v>
      </c>
      <c r="AL36" s="160"/>
      <c r="AM36" s="160"/>
      <c r="AN36" s="162" t="s">
        <v>9</v>
      </c>
      <c r="AO36" s="160"/>
      <c r="AP36" s="160"/>
      <c r="AQ36" s="160"/>
      <c r="AR36" s="160"/>
      <c r="AS36" s="160"/>
      <c r="AT36" s="160"/>
      <c r="AU36" s="160"/>
      <c r="AV36" s="163"/>
    </row>
    <row r="37" spans="1:48" ht="19.5" customHeight="1" thickBot="1">
      <c r="A37" s="159"/>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64"/>
      <c r="AC37" s="165"/>
      <c r="AD37" s="165"/>
      <c r="AE37" s="165"/>
      <c r="AF37" s="165"/>
      <c r="AG37" s="165"/>
      <c r="AH37" s="165"/>
      <c r="AI37" s="165"/>
      <c r="AJ37" s="166"/>
      <c r="AK37" s="161"/>
      <c r="AL37" s="161"/>
      <c r="AM37" s="161"/>
      <c r="AN37" s="167"/>
      <c r="AO37" s="161"/>
      <c r="AP37" s="161"/>
      <c r="AQ37" s="161"/>
      <c r="AR37" s="161"/>
      <c r="AS37" s="161"/>
      <c r="AT37" s="161"/>
      <c r="AU37" s="161"/>
      <c r="AV37" s="168"/>
    </row>
    <row r="38" spans="1:48" ht="19.5" customHeight="1">
      <c r="A38" s="288" t="s">
        <v>75</v>
      </c>
      <c r="B38" s="289"/>
      <c r="C38" s="289"/>
      <c r="D38" s="289"/>
      <c r="E38" s="290"/>
      <c r="F38" s="294" t="s">
        <v>20</v>
      </c>
      <c r="G38" s="295"/>
      <c r="H38" s="295"/>
      <c r="I38" s="295"/>
      <c r="J38" s="295"/>
      <c r="K38" s="295"/>
      <c r="L38" s="295"/>
      <c r="M38" s="295"/>
      <c r="N38" s="295"/>
      <c r="O38" s="295"/>
      <c r="P38" s="295"/>
      <c r="Q38" s="295"/>
      <c r="R38" s="295"/>
      <c r="S38" s="295"/>
      <c r="T38" s="295"/>
      <c r="U38" s="295"/>
      <c r="V38" s="295"/>
      <c r="W38" s="295"/>
      <c r="X38" s="295"/>
      <c r="Y38" s="295"/>
      <c r="Z38" s="295"/>
      <c r="AA38" s="296"/>
      <c r="AB38" s="77">
        <v>150000</v>
      </c>
      <c r="AC38" s="78"/>
      <c r="AD38" s="78"/>
      <c r="AE38" s="78"/>
      <c r="AF38" s="78"/>
      <c r="AG38" s="78"/>
      <c r="AH38" s="78"/>
      <c r="AI38" s="78"/>
      <c r="AJ38" s="79"/>
      <c r="AK38" s="300">
        <v>1</v>
      </c>
      <c r="AL38" s="300"/>
      <c r="AM38" s="301"/>
      <c r="AN38" s="77">
        <f>ROUND(AB38*AK38,0)</f>
        <v>150000</v>
      </c>
      <c r="AO38" s="78"/>
      <c r="AP38" s="78"/>
      <c r="AQ38" s="78"/>
      <c r="AR38" s="78"/>
      <c r="AS38" s="78"/>
      <c r="AT38" s="78"/>
      <c r="AU38" s="78"/>
      <c r="AV38" s="79"/>
    </row>
    <row r="39" spans="1:48" ht="19.5" customHeight="1">
      <c r="A39" s="288"/>
      <c r="B39" s="289"/>
      <c r="C39" s="289"/>
      <c r="D39" s="289"/>
      <c r="E39" s="290"/>
      <c r="F39" s="294"/>
      <c r="G39" s="295"/>
      <c r="H39" s="295"/>
      <c r="I39" s="295"/>
      <c r="J39" s="295"/>
      <c r="K39" s="295"/>
      <c r="L39" s="295"/>
      <c r="M39" s="295"/>
      <c r="N39" s="295"/>
      <c r="O39" s="295"/>
      <c r="P39" s="295"/>
      <c r="Q39" s="295"/>
      <c r="R39" s="295"/>
      <c r="S39" s="295"/>
      <c r="T39" s="295"/>
      <c r="U39" s="295"/>
      <c r="V39" s="295"/>
      <c r="W39" s="295"/>
      <c r="X39" s="295"/>
      <c r="Y39" s="295"/>
      <c r="Z39" s="295"/>
      <c r="AA39" s="296"/>
      <c r="AB39" s="80"/>
      <c r="AC39" s="81"/>
      <c r="AD39" s="81"/>
      <c r="AE39" s="81"/>
      <c r="AF39" s="81"/>
      <c r="AG39" s="81"/>
      <c r="AH39" s="81"/>
      <c r="AI39" s="81"/>
      <c r="AJ39" s="82"/>
      <c r="AK39" s="302"/>
      <c r="AL39" s="302"/>
      <c r="AM39" s="303"/>
      <c r="AN39" s="80"/>
      <c r="AO39" s="81"/>
      <c r="AP39" s="81"/>
      <c r="AQ39" s="81"/>
      <c r="AR39" s="81"/>
      <c r="AS39" s="81"/>
      <c r="AT39" s="81"/>
      <c r="AU39" s="81"/>
      <c r="AV39" s="82"/>
    </row>
    <row r="40" spans="1:48" ht="19.5" customHeight="1" thickBot="1">
      <c r="A40" s="291"/>
      <c r="B40" s="292"/>
      <c r="C40" s="292"/>
      <c r="D40" s="292"/>
      <c r="E40" s="293"/>
      <c r="F40" s="297"/>
      <c r="G40" s="298"/>
      <c r="H40" s="298"/>
      <c r="I40" s="298"/>
      <c r="J40" s="298"/>
      <c r="K40" s="298"/>
      <c r="L40" s="298"/>
      <c r="M40" s="298"/>
      <c r="N40" s="298"/>
      <c r="O40" s="298"/>
      <c r="P40" s="298"/>
      <c r="Q40" s="298"/>
      <c r="R40" s="298"/>
      <c r="S40" s="298"/>
      <c r="T40" s="298"/>
      <c r="U40" s="298"/>
      <c r="V40" s="298"/>
      <c r="W40" s="298"/>
      <c r="X40" s="298"/>
      <c r="Y40" s="298"/>
      <c r="Z40" s="298"/>
      <c r="AA40" s="299"/>
      <c r="AB40" s="83"/>
      <c r="AC40" s="84"/>
      <c r="AD40" s="84"/>
      <c r="AE40" s="84"/>
      <c r="AF40" s="84"/>
      <c r="AG40" s="84"/>
      <c r="AH40" s="84"/>
      <c r="AI40" s="84"/>
      <c r="AJ40" s="85"/>
      <c r="AK40" s="304"/>
      <c r="AL40" s="304"/>
      <c r="AM40" s="305"/>
      <c r="AN40" s="83"/>
      <c r="AO40" s="84"/>
      <c r="AP40" s="84"/>
      <c r="AQ40" s="84"/>
      <c r="AR40" s="84"/>
      <c r="AS40" s="84"/>
      <c r="AT40" s="84"/>
      <c r="AU40" s="84"/>
      <c r="AV40" s="85"/>
    </row>
    <row r="41" spans="1:48" ht="19.5" customHeight="1">
      <c r="A41" s="306"/>
      <c r="B41" s="307"/>
      <c r="C41" s="307"/>
      <c r="D41" s="307"/>
      <c r="E41" s="308"/>
      <c r="F41" s="315" t="s">
        <v>15</v>
      </c>
      <c r="G41" s="316"/>
      <c r="H41" s="316"/>
      <c r="I41" s="316"/>
      <c r="J41" s="316"/>
      <c r="K41" s="316"/>
      <c r="L41" s="316"/>
      <c r="M41" s="316"/>
      <c r="N41" s="316"/>
      <c r="O41" s="316"/>
      <c r="P41" s="316"/>
      <c r="Q41" s="316"/>
      <c r="R41" s="316"/>
      <c r="S41" s="316"/>
      <c r="T41" s="316"/>
      <c r="U41" s="316"/>
      <c r="V41" s="316"/>
      <c r="W41" s="316"/>
      <c r="X41" s="316"/>
      <c r="Y41" s="316"/>
      <c r="Z41" s="316"/>
      <c r="AA41" s="317"/>
      <c r="AB41" s="77">
        <v>1500</v>
      </c>
      <c r="AC41" s="78"/>
      <c r="AD41" s="78"/>
      <c r="AE41" s="78"/>
      <c r="AF41" s="78"/>
      <c r="AG41" s="78"/>
      <c r="AH41" s="78"/>
      <c r="AI41" s="78"/>
      <c r="AJ41" s="79"/>
      <c r="AK41" s="300">
        <v>5</v>
      </c>
      <c r="AL41" s="300"/>
      <c r="AM41" s="301"/>
      <c r="AN41" s="77">
        <f t="shared" ref="AN41" si="0">ROUND(AB41*AK41,0)</f>
        <v>7500</v>
      </c>
      <c r="AO41" s="78"/>
      <c r="AP41" s="78"/>
      <c r="AQ41" s="78"/>
      <c r="AR41" s="78"/>
      <c r="AS41" s="78"/>
      <c r="AT41" s="78"/>
      <c r="AU41" s="78"/>
      <c r="AV41" s="79"/>
    </row>
    <row r="42" spans="1:48" ht="19.5" customHeight="1">
      <c r="A42" s="309"/>
      <c r="B42" s="310"/>
      <c r="C42" s="310"/>
      <c r="D42" s="310"/>
      <c r="E42" s="311"/>
      <c r="F42" s="294"/>
      <c r="G42" s="295"/>
      <c r="H42" s="295"/>
      <c r="I42" s="295"/>
      <c r="J42" s="295"/>
      <c r="K42" s="295"/>
      <c r="L42" s="295"/>
      <c r="M42" s="295"/>
      <c r="N42" s="295"/>
      <c r="O42" s="295"/>
      <c r="P42" s="295"/>
      <c r="Q42" s="295"/>
      <c r="R42" s="295"/>
      <c r="S42" s="295"/>
      <c r="T42" s="295"/>
      <c r="U42" s="295"/>
      <c r="V42" s="295"/>
      <c r="W42" s="295"/>
      <c r="X42" s="295"/>
      <c r="Y42" s="295"/>
      <c r="Z42" s="295"/>
      <c r="AA42" s="296"/>
      <c r="AB42" s="80"/>
      <c r="AC42" s="81"/>
      <c r="AD42" s="81"/>
      <c r="AE42" s="81"/>
      <c r="AF42" s="81"/>
      <c r="AG42" s="81"/>
      <c r="AH42" s="81"/>
      <c r="AI42" s="81"/>
      <c r="AJ42" s="82"/>
      <c r="AK42" s="302"/>
      <c r="AL42" s="302"/>
      <c r="AM42" s="303"/>
      <c r="AN42" s="80"/>
      <c r="AO42" s="81"/>
      <c r="AP42" s="81"/>
      <c r="AQ42" s="81"/>
      <c r="AR42" s="81"/>
      <c r="AS42" s="81"/>
      <c r="AT42" s="81"/>
      <c r="AU42" s="81"/>
      <c r="AV42" s="82"/>
    </row>
    <row r="43" spans="1:48" ht="19.5" customHeight="1" thickBot="1">
      <c r="A43" s="312"/>
      <c r="B43" s="313"/>
      <c r="C43" s="313"/>
      <c r="D43" s="313"/>
      <c r="E43" s="314"/>
      <c r="F43" s="297"/>
      <c r="G43" s="298"/>
      <c r="H43" s="298"/>
      <c r="I43" s="298"/>
      <c r="J43" s="298"/>
      <c r="K43" s="298"/>
      <c r="L43" s="298"/>
      <c r="M43" s="298"/>
      <c r="N43" s="298"/>
      <c r="O43" s="298"/>
      <c r="P43" s="298"/>
      <c r="Q43" s="298"/>
      <c r="R43" s="298"/>
      <c r="S43" s="298"/>
      <c r="T43" s="298"/>
      <c r="U43" s="298"/>
      <c r="V43" s="298"/>
      <c r="W43" s="298"/>
      <c r="X43" s="298"/>
      <c r="Y43" s="298"/>
      <c r="Z43" s="298"/>
      <c r="AA43" s="299"/>
      <c r="AB43" s="83"/>
      <c r="AC43" s="84"/>
      <c r="AD43" s="84"/>
      <c r="AE43" s="84"/>
      <c r="AF43" s="84"/>
      <c r="AG43" s="84"/>
      <c r="AH43" s="84"/>
      <c r="AI43" s="84"/>
      <c r="AJ43" s="85"/>
      <c r="AK43" s="304"/>
      <c r="AL43" s="304"/>
      <c r="AM43" s="305"/>
      <c r="AN43" s="83"/>
      <c r="AO43" s="84"/>
      <c r="AP43" s="84"/>
      <c r="AQ43" s="84"/>
      <c r="AR43" s="84"/>
      <c r="AS43" s="84"/>
      <c r="AT43" s="84"/>
      <c r="AU43" s="84"/>
      <c r="AV43" s="85"/>
    </row>
    <row r="44" spans="1:48" ht="19.5" customHeight="1">
      <c r="A44" s="306"/>
      <c r="B44" s="307"/>
      <c r="C44" s="307"/>
      <c r="D44" s="307"/>
      <c r="E44" s="308"/>
      <c r="F44" s="315" t="s">
        <v>21</v>
      </c>
      <c r="G44" s="316"/>
      <c r="H44" s="316"/>
      <c r="I44" s="316"/>
      <c r="J44" s="316"/>
      <c r="K44" s="316"/>
      <c r="L44" s="316"/>
      <c r="M44" s="316"/>
      <c r="N44" s="316"/>
      <c r="O44" s="316"/>
      <c r="P44" s="316"/>
      <c r="Q44" s="316"/>
      <c r="R44" s="316"/>
      <c r="S44" s="316"/>
      <c r="T44" s="316"/>
      <c r="U44" s="316"/>
      <c r="V44" s="316"/>
      <c r="W44" s="316"/>
      <c r="X44" s="316"/>
      <c r="Y44" s="316"/>
      <c r="Z44" s="316"/>
      <c r="AA44" s="317"/>
      <c r="AB44" s="77">
        <v>150</v>
      </c>
      <c r="AC44" s="78"/>
      <c r="AD44" s="78"/>
      <c r="AE44" s="78"/>
      <c r="AF44" s="78"/>
      <c r="AG44" s="78"/>
      <c r="AH44" s="78"/>
      <c r="AI44" s="78"/>
      <c r="AJ44" s="79"/>
      <c r="AK44" s="300">
        <v>10</v>
      </c>
      <c r="AL44" s="300"/>
      <c r="AM44" s="301"/>
      <c r="AN44" s="77">
        <f t="shared" ref="AN44" si="1">ROUND(AB44*AK44,0)</f>
        <v>1500</v>
      </c>
      <c r="AO44" s="78"/>
      <c r="AP44" s="78"/>
      <c r="AQ44" s="78"/>
      <c r="AR44" s="78"/>
      <c r="AS44" s="78"/>
      <c r="AT44" s="78"/>
      <c r="AU44" s="78"/>
      <c r="AV44" s="79"/>
    </row>
    <row r="45" spans="1:48" ht="19.5" customHeight="1">
      <c r="A45" s="309"/>
      <c r="B45" s="310"/>
      <c r="C45" s="310"/>
      <c r="D45" s="310"/>
      <c r="E45" s="311"/>
      <c r="F45" s="294"/>
      <c r="G45" s="295"/>
      <c r="H45" s="295"/>
      <c r="I45" s="295"/>
      <c r="J45" s="295"/>
      <c r="K45" s="295"/>
      <c r="L45" s="295"/>
      <c r="M45" s="295"/>
      <c r="N45" s="295"/>
      <c r="O45" s="295"/>
      <c r="P45" s="295"/>
      <c r="Q45" s="295"/>
      <c r="R45" s="295"/>
      <c r="S45" s="295"/>
      <c r="T45" s="295"/>
      <c r="U45" s="295"/>
      <c r="V45" s="295"/>
      <c r="W45" s="295"/>
      <c r="X45" s="295"/>
      <c r="Y45" s="295"/>
      <c r="Z45" s="295"/>
      <c r="AA45" s="296"/>
      <c r="AB45" s="80"/>
      <c r="AC45" s="81"/>
      <c r="AD45" s="81"/>
      <c r="AE45" s="81"/>
      <c r="AF45" s="81"/>
      <c r="AG45" s="81"/>
      <c r="AH45" s="81"/>
      <c r="AI45" s="81"/>
      <c r="AJ45" s="82"/>
      <c r="AK45" s="302"/>
      <c r="AL45" s="302"/>
      <c r="AM45" s="303"/>
      <c r="AN45" s="80"/>
      <c r="AO45" s="81"/>
      <c r="AP45" s="81"/>
      <c r="AQ45" s="81"/>
      <c r="AR45" s="81"/>
      <c r="AS45" s="81"/>
      <c r="AT45" s="81"/>
      <c r="AU45" s="81"/>
      <c r="AV45" s="82"/>
    </row>
    <row r="46" spans="1:48" ht="19.5" customHeight="1" thickBot="1">
      <c r="A46" s="312"/>
      <c r="B46" s="313"/>
      <c r="C46" s="313"/>
      <c r="D46" s="313"/>
      <c r="E46" s="314"/>
      <c r="F46" s="297"/>
      <c r="G46" s="298"/>
      <c r="H46" s="298"/>
      <c r="I46" s="298"/>
      <c r="J46" s="298"/>
      <c r="K46" s="298"/>
      <c r="L46" s="298"/>
      <c r="M46" s="298"/>
      <c r="N46" s="298"/>
      <c r="O46" s="298"/>
      <c r="P46" s="298"/>
      <c r="Q46" s="298"/>
      <c r="R46" s="298"/>
      <c r="S46" s="298"/>
      <c r="T46" s="298"/>
      <c r="U46" s="298"/>
      <c r="V46" s="298"/>
      <c r="W46" s="298"/>
      <c r="X46" s="298"/>
      <c r="Y46" s="298"/>
      <c r="Z46" s="298"/>
      <c r="AA46" s="299"/>
      <c r="AB46" s="83"/>
      <c r="AC46" s="84"/>
      <c r="AD46" s="84"/>
      <c r="AE46" s="84"/>
      <c r="AF46" s="84"/>
      <c r="AG46" s="84"/>
      <c r="AH46" s="84"/>
      <c r="AI46" s="84"/>
      <c r="AJ46" s="85"/>
      <c r="AK46" s="304"/>
      <c r="AL46" s="304"/>
      <c r="AM46" s="305"/>
      <c r="AN46" s="83"/>
      <c r="AO46" s="84"/>
      <c r="AP46" s="84"/>
      <c r="AQ46" s="84"/>
      <c r="AR46" s="84"/>
      <c r="AS46" s="84"/>
      <c r="AT46" s="84"/>
      <c r="AU46" s="84"/>
      <c r="AV46" s="85"/>
    </row>
    <row r="47" spans="1:48" ht="19.5" customHeight="1">
      <c r="A47" s="306"/>
      <c r="B47" s="307"/>
      <c r="C47" s="307"/>
      <c r="D47" s="307"/>
      <c r="E47" s="308"/>
      <c r="F47" s="315"/>
      <c r="G47" s="316"/>
      <c r="H47" s="316"/>
      <c r="I47" s="316"/>
      <c r="J47" s="316"/>
      <c r="K47" s="316"/>
      <c r="L47" s="316"/>
      <c r="M47" s="316"/>
      <c r="N47" s="316"/>
      <c r="O47" s="316"/>
      <c r="P47" s="316"/>
      <c r="Q47" s="316"/>
      <c r="R47" s="316"/>
      <c r="S47" s="316"/>
      <c r="T47" s="316"/>
      <c r="U47" s="316"/>
      <c r="V47" s="316"/>
      <c r="W47" s="316"/>
      <c r="X47" s="316"/>
      <c r="Y47" s="316"/>
      <c r="Z47" s="316"/>
      <c r="AA47" s="317"/>
      <c r="AB47" s="77"/>
      <c r="AC47" s="78"/>
      <c r="AD47" s="78"/>
      <c r="AE47" s="78"/>
      <c r="AF47" s="78"/>
      <c r="AG47" s="78"/>
      <c r="AH47" s="78"/>
      <c r="AI47" s="78"/>
      <c r="AJ47" s="79"/>
      <c r="AK47" s="300"/>
      <c r="AL47" s="300"/>
      <c r="AM47" s="301"/>
      <c r="AN47" s="77">
        <f t="shared" ref="AN47" si="2">ROUND(AB47*AK47,0)</f>
        <v>0</v>
      </c>
      <c r="AO47" s="78"/>
      <c r="AP47" s="78"/>
      <c r="AQ47" s="78"/>
      <c r="AR47" s="78"/>
      <c r="AS47" s="78"/>
      <c r="AT47" s="78"/>
      <c r="AU47" s="78"/>
      <c r="AV47" s="79"/>
    </row>
    <row r="48" spans="1:48" ht="19.5" customHeight="1">
      <c r="A48" s="309"/>
      <c r="B48" s="310"/>
      <c r="C48" s="310"/>
      <c r="D48" s="310"/>
      <c r="E48" s="311"/>
      <c r="F48" s="294"/>
      <c r="G48" s="295"/>
      <c r="H48" s="295"/>
      <c r="I48" s="295"/>
      <c r="J48" s="295"/>
      <c r="K48" s="295"/>
      <c r="L48" s="295"/>
      <c r="M48" s="295"/>
      <c r="N48" s="295"/>
      <c r="O48" s="295"/>
      <c r="P48" s="295"/>
      <c r="Q48" s="295"/>
      <c r="R48" s="295"/>
      <c r="S48" s="295"/>
      <c r="T48" s="295"/>
      <c r="U48" s="295"/>
      <c r="V48" s="295"/>
      <c r="W48" s="295"/>
      <c r="X48" s="295"/>
      <c r="Y48" s="295"/>
      <c r="Z48" s="295"/>
      <c r="AA48" s="296"/>
      <c r="AB48" s="80"/>
      <c r="AC48" s="81"/>
      <c r="AD48" s="81"/>
      <c r="AE48" s="81"/>
      <c r="AF48" s="81"/>
      <c r="AG48" s="81"/>
      <c r="AH48" s="81"/>
      <c r="AI48" s="81"/>
      <c r="AJ48" s="82"/>
      <c r="AK48" s="302"/>
      <c r="AL48" s="302"/>
      <c r="AM48" s="303"/>
      <c r="AN48" s="80"/>
      <c r="AO48" s="81"/>
      <c r="AP48" s="81"/>
      <c r="AQ48" s="81"/>
      <c r="AR48" s="81"/>
      <c r="AS48" s="81"/>
      <c r="AT48" s="81"/>
      <c r="AU48" s="81"/>
      <c r="AV48" s="82"/>
    </row>
    <row r="49" spans="1:48" ht="19.5" customHeight="1" thickBot="1">
      <c r="A49" s="312"/>
      <c r="B49" s="313"/>
      <c r="C49" s="313"/>
      <c r="D49" s="313"/>
      <c r="E49" s="314"/>
      <c r="F49" s="297"/>
      <c r="G49" s="298"/>
      <c r="H49" s="298"/>
      <c r="I49" s="298"/>
      <c r="J49" s="298"/>
      <c r="K49" s="298"/>
      <c r="L49" s="298"/>
      <c r="M49" s="298"/>
      <c r="N49" s="298"/>
      <c r="O49" s="298"/>
      <c r="P49" s="298"/>
      <c r="Q49" s="298"/>
      <c r="R49" s="298"/>
      <c r="S49" s="298"/>
      <c r="T49" s="298"/>
      <c r="U49" s="298"/>
      <c r="V49" s="298"/>
      <c r="W49" s="298"/>
      <c r="X49" s="298"/>
      <c r="Y49" s="298"/>
      <c r="Z49" s="298"/>
      <c r="AA49" s="299"/>
      <c r="AB49" s="83"/>
      <c r="AC49" s="84"/>
      <c r="AD49" s="84"/>
      <c r="AE49" s="84"/>
      <c r="AF49" s="84"/>
      <c r="AG49" s="84"/>
      <c r="AH49" s="84"/>
      <c r="AI49" s="84"/>
      <c r="AJ49" s="85"/>
      <c r="AK49" s="304"/>
      <c r="AL49" s="304"/>
      <c r="AM49" s="305"/>
      <c r="AN49" s="83"/>
      <c r="AO49" s="84"/>
      <c r="AP49" s="84"/>
      <c r="AQ49" s="84"/>
      <c r="AR49" s="84"/>
      <c r="AS49" s="84"/>
      <c r="AT49" s="84"/>
      <c r="AU49" s="84"/>
      <c r="AV49" s="85"/>
    </row>
    <row r="50" spans="1:48" ht="19.5" customHeight="1">
      <c r="A50" s="306"/>
      <c r="B50" s="307"/>
      <c r="C50" s="307"/>
      <c r="D50" s="307"/>
      <c r="E50" s="308"/>
      <c r="F50" s="315"/>
      <c r="G50" s="316"/>
      <c r="H50" s="316"/>
      <c r="I50" s="316"/>
      <c r="J50" s="316"/>
      <c r="K50" s="316"/>
      <c r="L50" s="316"/>
      <c r="M50" s="316"/>
      <c r="N50" s="316"/>
      <c r="O50" s="316"/>
      <c r="P50" s="316"/>
      <c r="Q50" s="316"/>
      <c r="R50" s="316"/>
      <c r="S50" s="316"/>
      <c r="T50" s="316"/>
      <c r="U50" s="316"/>
      <c r="V50" s="316"/>
      <c r="W50" s="316"/>
      <c r="X50" s="316"/>
      <c r="Y50" s="316"/>
      <c r="Z50" s="316"/>
      <c r="AA50" s="317"/>
      <c r="AB50" s="77"/>
      <c r="AC50" s="78"/>
      <c r="AD50" s="78"/>
      <c r="AE50" s="78"/>
      <c r="AF50" s="78"/>
      <c r="AG50" s="78"/>
      <c r="AH50" s="78"/>
      <c r="AI50" s="78"/>
      <c r="AJ50" s="79"/>
      <c r="AK50" s="300"/>
      <c r="AL50" s="300"/>
      <c r="AM50" s="301"/>
      <c r="AN50" s="77">
        <f t="shared" ref="AN50" si="3">ROUND(AB50*AK50,0)</f>
        <v>0</v>
      </c>
      <c r="AO50" s="78"/>
      <c r="AP50" s="78"/>
      <c r="AQ50" s="78"/>
      <c r="AR50" s="78"/>
      <c r="AS50" s="78"/>
      <c r="AT50" s="78"/>
      <c r="AU50" s="78"/>
      <c r="AV50" s="79"/>
    </row>
    <row r="51" spans="1:48" ht="19.5" customHeight="1">
      <c r="A51" s="309"/>
      <c r="B51" s="310"/>
      <c r="C51" s="310"/>
      <c r="D51" s="310"/>
      <c r="E51" s="311"/>
      <c r="F51" s="294"/>
      <c r="G51" s="295"/>
      <c r="H51" s="295"/>
      <c r="I51" s="295"/>
      <c r="J51" s="295"/>
      <c r="K51" s="295"/>
      <c r="L51" s="295"/>
      <c r="M51" s="295"/>
      <c r="N51" s="295"/>
      <c r="O51" s="295"/>
      <c r="P51" s="295"/>
      <c r="Q51" s="295"/>
      <c r="R51" s="295"/>
      <c r="S51" s="295"/>
      <c r="T51" s="295"/>
      <c r="U51" s="295"/>
      <c r="V51" s="295"/>
      <c r="W51" s="295"/>
      <c r="X51" s="295"/>
      <c r="Y51" s="295"/>
      <c r="Z51" s="295"/>
      <c r="AA51" s="296"/>
      <c r="AB51" s="80"/>
      <c r="AC51" s="81"/>
      <c r="AD51" s="81"/>
      <c r="AE51" s="81"/>
      <c r="AF51" s="81"/>
      <c r="AG51" s="81"/>
      <c r="AH51" s="81"/>
      <c r="AI51" s="81"/>
      <c r="AJ51" s="82"/>
      <c r="AK51" s="302"/>
      <c r="AL51" s="302"/>
      <c r="AM51" s="303"/>
      <c r="AN51" s="80"/>
      <c r="AO51" s="81"/>
      <c r="AP51" s="81"/>
      <c r="AQ51" s="81"/>
      <c r="AR51" s="81"/>
      <c r="AS51" s="81"/>
      <c r="AT51" s="81"/>
      <c r="AU51" s="81"/>
      <c r="AV51" s="82"/>
    </row>
    <row r="52" spans="1:48" ht="19.5" customHeight="1" thickBot="1">
      <c r="A52" s="312"/>
      <c r="B52" s="313"/>
      <c r="C52" s="313"/>
      <c r="D52" s="313"/>
      <c r="E52" s="314"/>
      <c r="F52" s="297"/>
      <c r="G52" s="298"/>
      <c r="H52" s="298"/>
      <c r="I52" s="298"/>
      <c r="J52" s="298"/>
      <c r="K52" s="298"/>
      <c r="L52" s="298"/>
      <c r="M52" s="298"/>
      <c r="N52" s="298"/>
      <c r="O52" s="298"/>
      <c r="P52" s="298"/>
      <c r="Q52" s="298"/>
      <c r="R52" s="298"/>
      <c r="S52" s="298"/>
      <c r="T52" s="298"/>
      <c r="U52" s="298"/>
      <c r="V52" s="298"/>
      <c r="W52" s="298"/>
      <c r="X52" s="298"/>
      <c r="Y52" s="298"/>
      <c r="Z52" s="298"/>
      <c r="AA52" s="299"/>
      <c r="AB52" s="83"/>
      <c r="AC52" s="84"/>
      <c r="AD52" s="84"/>
      <c r="AE52" s="84"/>
      <c r="AF52" s="84"/>
      <c r="AG52" s="84"/>
      <c r="AH52" s="84"/>
      <c r="AI52" s="84"/>
      <c r="AJ52" s="85"/>
      <c r="AK52" s="304"/>
      <c r="AL52" s="304"/>
      <c r="AM52" s="305"/>
      <c r="AN52" s="83"/>
      <c r="AO52" s="84"/>
      <c r="AP52" s="84"/>
      <c r="AQ52" s="84"/>
      <c r="AR52" s="84"/>
      <c r="AS52" s="84"/>
      <c r="AT52" s="84"/>
      <c r="AU52" s="84"/>
      <c r="AV52" s="85"/>
    </row>
    <row r="53" spans="1:48" ht="19.5" customHeight="1">
      <c r="A53" s="306"/>
      <c r="B53" s="307"/>
      <c r="C53" s="307"/>
      <c r="D53" s="307"/>
      <c r="E53" s="308"/>
      <c r="F53" s="315"/>
      <c r="G53" s="316"/>
      <c r="H53" s="316"/>
      <c r="I53" s="316"/>
      <c r="J53" s="316"/>
      <c r="K53" s="316"/>
      <c r="L53" s="316"/>
      <c r="M53" s="316"/>
      <c r="N53" s="316"/>
      <c r="O53" s="316"/>
      <c r="P53" s="316"/>
      <c r="Q53" s="316"/>
      <c r="R53" s="316"/>
      <c r="S53" s="316"/>
      <c r="T53" s="316"/>
      <c r="U53" s="316"/>
      <c r="V53" s="316"/>
      <c r="W53" s="316"/>
      <c r="X53" s="316"/>
      <c r="Y53" s="316"/>
      <c r="Z53" s="316"/>
      <c r="AA53" s="317"/>
      <c r="AB53" s="77"/>
      <c r="AC53" s="78"/>
      <c r="AD53" s="78"/>
      <c r="AE53" s="78"/>
      <c r="AF53" s="78"/>
      <c r="AG53" s="78"/>
      <c r="AH53" s="78"/>
      <c r="AI53" s="78"/>
      <c r="AJ53" s="79"/>
      <c r="AK53" s="300"/>
      <c r="AL53" s="300"/>
      <c r="AM53" s="301"/>
      <c r="AN53" s="77">
        <f t="shared" ref="AN53" si="4">ROUND(AB53*AK53,0)</f>
        <v>0</v>
      </c>
      <c r="AO53" s="78"/>
      <c r="AP53" s="78"/>
      <c r="AQ53" s="78"/>
      <c r="AR53" s="78"/>
      <c r="AS53" s="78"/>
      <c r="AT53" s="78"/>
      <c r="AU53" s="78"/>
      <c r="AV53" s="79"/>
    </row>
    <row r="54" spans="1:48" ht="19.5" customHeight="1">
      <c r="A54" s="309"/>
      <c r="B54" s="310"/>
      <c r="C54" s="310"/>
      <c r="D54" s="310"/>
      <c r="E54" s="311"/>
      <c r="F54" s="294"/>
      <c r="G54" s="295"/>
      <c r="H54" s="295"/>
      <c r="I54" s="295"/>
      <c r="J54" s="295"/>
      <c r="K54" s="295"/>
      <c r="L54" s="295"/>
      <c r="M54" s="295"/>
      <c r="N54" s="295"/>
      <c r="O54" s="295"/>
      <c r="P54" s="295"/>
      <c r="Q54" s="295"/>
      <c r="R54" s="295"/>
      <c r="S54" s="295"/>
      <c r="T54" s="295"/>
      <c r="U54" s="295"/>
      <c r="V54" s="295"/>
      <c r="W54" s="295"/>
      <c r="X54" s="295"/>
      <c r="Y54" s="295"/>
      <c r="Z54" s="295"/>
      <c r="AA54" s="296"/>
      <c r="AB54" s="80"/>
      <c r="AC54" s="81"/>
      <c r="AD54" s="81"/>
      <c r="AE54" s="81"/>
      <c r="AF54" s="81"/>
      <c r="AG54" s="81"/>
      <c r="AH54" s="81"/>
      <c r="AI54" s="81"/>
      <c r="AJ54" s="82"/>
      <c r="AK54" s="302"/>
      <c r="AL54" s="302"/>
      <c r="AM54" s="303"/>
      <c r="AN54" s="80"/>
      <c r="AO54" s="81"/>
      <c r="AP54" s="81"/>
      <c r="AQ54" s="81"/>
      <c r="AR54" s="81"/>
      <c r="AS54" s="81"/>
      <c r="AT54" s="81"/>
      <c r="AU54" s="81"/>
      <c r="AV54" s="82"/>
    </row>
    <row r="55" spans="1:48" ht="19.5" customHeight="1" thickBot="1">
      <c r="A55" s="312"/>
      <c r="B55" s="313"/>
      <c r="C55" s="313"/>
      <c r="D55" s="313"/>
      <c r="E55" s="314"/>
      <c r="F55" s="297"/>
      <c r="G55" s="298"/>
      <c r="H55" s="298"/>
      <c r="I55" s="298"/>
      <c r="J55" s="298"/>
      <c r="K55" s="298"/>
      <c r="L55" s="298"/>
      <c r="M55" s="298"/>
      <c r="N55" s="298"/>
      <c r="O55" s="298"/>
      <c r="P55" s="298"/>
      <c r="Q55" s="298"/>
      <c r="R55" s="298"/>
      <c r="S55" s="298"/>
      <c r="T55" s="298"/>
      <c r="U55" s="298"/>
      <c r="V55" s="298"/>
      <c r="W55" s="298"/>
      <c r="X55" s="298"/>
      <c r="Y55" s="298"/>
      <c r="Z55" s="298"/>
      <c r="AA55" s="299"/>
      <c r="AB55" s="83"/>
      <c r="AC55" s="84"/>
      <c r="AD55" s="84"/>
      <c r="AE55" s="84"/>
      <c r="AF55" s="84"/>
      <c r="AG55" s="84"/>
      <c r="AH55" s="84"/>
      <c r="AI55" s="84"/>
      <c r="AJ55" s="85"/>
      <c r="AK55" s="304"/>
      <c r="AL55" s="304"/>
      <c r="AM55" s="305"/>
      <c r="AN55" s="83"/>
      <c r="AO55" s="84"/>
      <c r="AP55" s="84"/>
      <c r="AQ55" s="84"/>
      <c r="AR55" s="84"/>
      <c r="AS55" s="84"/>
      <c r="AT55" s="84"/>
      <c r="AU55" s="84"/>
      <c r="AV55" s="85"/>
    </row>
    <row r="56" spans="1:48" ht="19.5" customHeight="1">
      <c r="A56" s="306"/>
      <c r="B56" s="307"/>
      <c r="C56" s="307"/>
      <c r="D56" s="307"/>
      <c r="E56" s="308"/>
      <c r="F56" s="315"/>
      <c r="G56" s="316"/>
      <c r="H56" s="316"/>
      <c r="I56" s="316"/>
      <c r="J56" s="316"/>
      <c r="K56" s="316"/>
      <c r="L56" s="316"/>
      <c r="M56" s="316"/>
      <c r="N56" s="316"/>
      <c r="O56" s="316"/>
      <c r="P56" s="316"/>
      <c r="Q56" s="316"/>
      <c r="R56" s="316"/>
      <c r="S56" s="316"/>
      <c r="T56" s="316"/>
      <c r="U56" s="316"/>
      <c r="V56" s="316"/>
      <c r="W56" s="316"/>
      <c r="X56" s="316"/>
      <c r="Y56" s="316"/>
      <c r="Z56" s="316"/>
      <c r="AA56" s="317"/>
      <c r="AB56" s="77"/>
      <c r="AC56" s="78"/>
      <c r="AD56" s="78"/>
      <c r="AE56" s="78"/>
      <c r="AF56" s="78"/>
      <c r="AG56" s="78"/>
      <c r="AH56" s="78"/>
      <c r="AI56" s="78"/>
      <c r="AJ56" s="79"/>
      <c r="AK56" s="300"/>
      <c r="AL56" s="300"/>
      <c r="AM56" s="301"/>
      <c r="AN56" s="77">
        <f t="shared" ref="AN56" si="5">ROUND(AB56*AK56,0)</f>
        <v>0</v>
      </c>
      <c r="AO56" s="78"/>
      <c r="AP56" s="78"/>
      <c r="AQ56" s="78"/>
      <c r="AR56" s="78"/>
      <c r="AS56" s="78"/>
      <c r="AT56" s="78"/>
      <c r="AU56" s="78"/>
      <c r="AV56" s="79"/>
    </row>
    <row r="57" spans="1:48" ht="19.5" customHeight="1">
      <c r="A57" s="309"/>
      <c r="B57" s="310"/>
      <c r="C57" s="310"/>
      <c r="D57" s="310"/>
      <c r="E57" s="311"/>
      <c r="F57" s="294"/>
      <c r="G57" s="295"/>
      <c r="H57" s="295"/>
      <c r="I57" s="295"/>
      <c r="J57" s="295"/>
      <c r="K57" s="295"/>
      <c r="L57" s="295"/>
      <c r="M57" s="295"/>
      <c r="N57" s="295"/>
      <c r="O57" s="295"/>
      <c r="P57" s="295"/>
      <c r="Q57" s="295"/>
      <c r="R57" s="295"/>
      <c r="S57" s="295"/>
      <c r="T57" s="295"/>
      <c r="U57" s="295"/>
      <c r="V57" s="295"/>
      <c r="W57" s="295"/>
      <c r="X57" s="295"/>
      <c r="Y57" s="295"/>
      <c r="Z57" s="295"/>
      <c r="AA57" s="296"/>
      <c r="AB57" s="80"/>
      <c r="AC57" s="81"/>
      <c r="AD57" s="81"/>
      <c r="AE57" s="81"/>
      <c r="AF57" s="81"/>
      <c r="AG57" s="81"/>
      <c r="AH57" s="81"/>
      <c r="AI57" s="81"/>
      <c r="AJ57" s="82"/>
      <c r="AK57" s="302"/>
      <c r="AL57" s="302"/>
      <c r="AM57" s="303"/>
      <c r="AN57" s="80"/>
      <c r="AO57" s="81"/>
      <c r="AP57" s="81"/>
      <c r="AQ57" s="81"/>
      <c r="AR57" s="81"/>
      <c r="AS57" s="81"/>
      <c r="AT57" s="81"/>
      <c r="AU57" s="81"/>
      <c r="AV57" s="82"/>
    </row>
    <row r="58" spans="1:48" ht="19.5" customHeight="1" thickBot="1">
      <c r="A58" s="312"/>
      <c r="B58" s="313"/>
      <c r="C58" s="313"/>
      <c r="D58" s="313"/>
      <c r="E58" s="314"/>
      <c r="F58" s="297"/>
      <c r="G58" s="298"/>
      <c r="H58" s="298"/>
      <c r="I58" s="298"/>
      <c r="J58" s="298"/>
      <c r="K58" s="298"/>
      <c r="L58" s="298"/>
      <c r="M58" s="298"/>
      <c r="N58" s="298"/>
      <c r="O58" s="298"/>
      <c r="P58" s="298"/>
      <c r="Q58" s="298"/>
      <c r="R58" s="298"/>
      <c r="S58" s="298"/>
      <c r="T58" s="298"/>
      <c r="U58" s="298"/>
      <c r="V58" s="298"/>
      <c r="W58" s="298"/>
      <c r="X58" s="298"/>
      <c r="Y58" s="298"/>
      <c r="Z58" s="298"/>
      <c r="AA58" s="299"/>
      <c r="AB58" s="83"/>
      <c r="AC58" s="84"/>
      <c r="AD58" s="84"/>
      <c r="AE58" s="84"/>
      <c r="AF58" s="84"/>
      <c r="AG58" s="84"/>
      <c r="AH58" s="84"/>
      <c r="AI58" s="84"/>
      <c r="AJ58" s="85"/>
      <c r="AK58" s="304"/>
      <c r="AL58" s="304"/>
      <c r="AM58" s="305"/>
      <c r="AN58" s="83"/>
      <c r="AO58" s="84"/>
      <c r="AP58" s="84"/>
      <c r="AQ58" s="84"/>
      <c r="AR58" s="84"/>
      <c r="AS58" s="84"/>
      <c r="AT58" s="84"/>
      <c r="AU58" s="84"/>
      <c r="AV58" s="85"/>
    </row>
    <row r="59" spans="1:48" ht="19.5" customHeight="1">
      <c r="A59" s="306"/>
      <c r="B59" s="307"/>
      <c r="C59" s="307"/>
      <c r="D59" s="307"/>
      <c r="E59" s="308"/>
      <c r="F59" s="315"/>
      <c r="G59" s="316"/>
      <c r="H59" s="316"/>
      <c r="I59" s="316"/>
      <c r="J59" s="316"/>
      <c r="K59" s="316"/>
      <c r="L59" s="316"/>
      <c r="M59" s="316"/>
      <c r="N59" s="316"/>
      <c r="O59" s="316"/>
      <c r="P59" s="316"/>
      <c r="Q59" s="316"/>
      <c r="R59" s="316"/>
      <c r="S59" s="316"/>
      <c r="T59" s="316"/>
      <c r="U59" s="316"/>
      <c r="V59" s="316"/>
      <c r="W59" s="316"/>
      <c r="X59" s="316"/>
      <c r="Y59" s="316"/>
      <c r="Z59" s="316"/>
      <c r="AA59" s="317"/>
      <c r="AB59" s="77"/>
      <c r="AC59" s="78"/>
      <c r="AD59" s="78"/>
      <c r="AE59" s="78"/>
      <c r="AF59" s="78"/>
      <c r="AG59" s="78"/>
      <c r="AH59" s="78"/>
      <c r="AI59" s="78"/>
      <c r="AJ59" s="79"/>
      <c r="AK59" s="300"/>
      <c r="AL59" s="300"/>
      <c r="AM59" s="301"/>
      <c r="AN59" s="77">
        <f t="shared" ref="AN59" si="6">ROUND(AB59*AK59,0)</f>
        <v>0</v>
      </c>
      <c r="AO59" s="78"/>
      <c r="AP59" s="78"/>
      <c r="AQ59" s="78"/>
      <c r="AR59" s="78"/>
      <c r="AS59" s="78"/>
      <c r="AT59" s="78"/>
      <c r="AU59" s="78"/>
      <c r="AV59" s="79"/>
    </row>
    <row r="60" spans="1:48" ht="19.5" customHeight="1">
      <c r="A60" s="309"/>
      <c r="B60" s="310"/>
      <c r="C60" s="310"/>
      <c r="D60" s="310"/>
      <c r="E60" s="311"/>
      <c r="F60" s="294"/>
      <c r="G60" s="295"/>
      <c r="H60" s="295"/>
      <c r="I60" s="295"/>
      <c r="J60" s="295"/>
      <c r="K60" s="295"/>
      <c r="L60" s="295"/>
      <c r="M60" s="295"/>
      <c r="N60" s="295"/>
      <c r="O60" s="295"/>
      <c r="P60" s="295"/>
      <c r="Q60" s="295"/>
      <c r="R60" s="295"/>
      <c r="S60" s="295"/>
      <c r="T60" s="295"/>
      <c r="U60" s="295"/>
      <c r="V60" s="295"/>
      <c r="W60" s="295"/>
      <c r="X60" s="295"/>
      <c r="Y60" s="295"/>
      <c r="Z60" s="295"/>
      <c r="AA60" s="296"/>
      <c r="AB60" s="80"/>
      <c r="AC60" s="81"/>
      <c r="AD60" s="81"/>
      <c r="AE60" s="81"/>
      <c r="AF60" s="81"/>
      <c r="AG60" s="81"/>
      <c r="AH60" s="81"/>
      <c r="AI60" s="81"/>
      <c r="AJ60" s="82"/>
      <c r="AK60" s="302"/>
      <c r="AL60" s="302"/>
      <c r="AM60" s="303"/>
      <c r="AN60" s="80"/>
      <c r="AO60" s="81"/>
      <c r="AP60" s="81"/>
      <c r="AQ60" s="81"/>
      <c r="AR60" s="81"/>
      <c r="AS60" s="81"/>
      <c r="AT60" s="81"/>
      <c r="AU60" s="81"/>
      <c r="AV60" s="82"/>
    </row>
    <row r="61" spans="1:48" ht="19.5" customHeight="1" thickBot="1">
      <c r="A61" s="312"/>
      <c r="B61" s="313"/>
      <c r="C61" s="313"/>
      <c r="D61" s="313"/>
      <c r="E61" s="314"/>
      <c r="F61" s="297"/>
      <c r="G61" s="298"/>
      <c r="H61" s="298"/>
      <c r="I61" s="298"/>
      <c r="J61" s="298"/>
      <c r="K61" s="298"/>
      <c r="L61" s="298"/>
      <c r="M61" s="298"/>
      <c r="N61" s="298"/>
      <c r="O61" s="298"/>
      <c r="P61" s="298"/>
      <c r="Q61" s="298"/>
      <c r="R61" s="298"/>
      <c r="S61" s="298"/>
      <c r="T61" s="298"/>
      <c r="U61" s="298"/>
      <c r="V61" s="298"/>
      <c r="W61" s="298"/>
      <c r="X61" s="298"/>
      <c r="Y61" s="298"/>
      <c r="Z61" s="298"/>
      <c r="AA61" s="299"/>
      <c r="AB61" s="83"/>
      <c r="AC61" s="84"/>
      <c r="AD61" s="84"/>
      <c r="AE61" s="84"/>
      <c r="AF61" s="84"/>
      <c r="AG61" s="84"/>
      <c r="AH61" s="84"/>
      <c r="AI61" s="84"/>
      <c r="AJ61" s="85"/>
      <c r="AK61" s="304"/>
      <c r="AL61" s="304"/>
      <c r="AM61" s="305"/>
      <c r="AN61" s="83"/>
      <c r="AO61" s="84"/>
      <c r="AP61" s="84"/>
      <c r="AQ61" s="84"/>
      <c r="AR61" s="84"/>
      <c r="AS61" s="84"/>
      <c r="AT61" s="84"/>
      <c r="AU61" s="84"/>
      <c r="AV61" s="85"/>
    </row>
    <row r="62" spans="1:48" ht="19.5" customHeight="1">
      <c r="A62" s="306"/>
      <c r="B62" s="307"/>
      <c r="C62" s="307"/>
      <c r="D62" s="307"/>
      <c r="E62" s="308"/>
      <c r="F62" s="315"/>
      <c r="G62" s="316"/>
      <c r="H62" s="316"/>
      <c r="I62" s="316"/>
      <c r="J62" s="316"/>
      <c r="K62" s="316"/>
      <c r="L62" s="316"/>
      <c r="M62" s="316"/>
      <c r="N62" s="316"/>
      <c r="O62" s="316"/>
      <c r="P62" s="316"/>
      <c r="Q62" s="316"/>
      <c r="R62" s="316"/>
      <c r="S62" s="316"/>
      <c r="T62" s="316"/>
      <c r="U62" s="316"/>
      <c r="V62" s="316"/>
      <c r="W62" s="316"/>
      <c r="X62" s="316"/>
      <c r="Y62" s="316"/>
      <c r="Z62" s="316"/>
      <c r="AA62" s="317"/>
      <c r="AB62" s="77"/>
      <c r="AC62" s="78"/>
      <c r="AD62" s="78"/>
      <c r="AE62" s="78"/>
      <c r="AF62" s="78"/>
      <c r="AG62" s="78"/>
      <c r="AH62" s="78"/>
      <c r="AI62" s="78"/>
      <c r="AJ62" s="79"/>
      <c r="AK62" s="300"/>
      <c r="AL62" s="300"/>
      <c r="AM62" s="301"/>
      <c r="AN62" s="77">
        <f t="shared" ref="AN62" si="7">ROUND(AB62*AK62,0)</f>
        <v>0</v>
      </c>
      <c r="AO62" s="78"/>
      <c r="AP62" s="78"/>
      <c r="AQ62" s="78"/>
      <c r="AR62" s="78"/>
      <c r="AS62" s="78"/>
      <c r="AT62" s="78"/>
      <c r="AU62" s="78"/>
      <c r="AV62" s="79"/>
    </row>
    <row r="63" spans="1:48" ht="19.5" customHeight="1">
      <c r="A63" s="309"/>
      <c r="B63" s="310"/>
      <c r="C63" s="310"/>
      <c r="D63" s="310"/>
      <c r="E63" s="311"/>
      <c r="F63" s="294"/>
      <c r="G63" s="295"/>
      <c r="H63" s="295"/>
      <c r="I63" s="295"/>
      <c r="J63" s="295"/>
      <c r="K63" s="295"/>
      <c r="L63" s="295"/>
      <c r="M63" s="295"/>
      <c r="N63" s="295"/>
      <c r="O63" s="295"/>
      <c r="P63" s="295"/>
      <c r="Q63" s="295"/>
      <c r="R63" s="295"/>
      <c r="S63" s="295"/>
      <c r="T63" s="295"/>
      <c r="U63" s="295"/>
      <c r="V63" s="295"/>
      <c r="W63" s="295"/>
      <c r="X63" s="295"/>
      <c r="Y63" s="295"/>
      <c r="Z63" s="295"/>
      <c r="AA63" s="296"/>
      <c r="AB63" s="80"/>
      <c r="AC63" s="81"/>
      <c r="AD63" s="81"/>
      <c r="AE63" s="81"/>
      <c r="AF63" s="81"/>
      <c r="AG63" s="81"/>
      <c r="AH63" s="81"/>
      <c r="AI63" s="81"/>
      <c r="AJ63" s="82"/>
      <c r="AK63" s="302"/>
      <c r="AL63" s="302"/>
      <c r="AM63" s="303"/>
      <c r="AN63" s="80"/>
      <c r="AO63" s="81"/>
      <c r="AP63" s="81"/>
      <c r="AQ63" s="81"/>
      <c r="AR63" s="81"/>
      <c r="AS63" s="81"/>
      <c r="AT63" s="81"/>
      <c r="AU63" s="81"/>
      <c r="AV63" s="82"/>
    </row>
    <row r="64" spans="1:48" ht="19.5" customHeight="1" thickBot="1">
      <c r="A64" s="312"/>
      <c r="B64" s="313"/>
      <c r="C64" s="313"/>
      <c r="D64" s="313"/>
      <c r="E64" s="314"/>
      <c r="F64" s="297"/>
      <c r="G64" s="298"/>
      <c r="H64" s="298"/>
      <c r="I64" s="298"/>
      <c r="J64" s="298"/>
      <c r="K64" s="298"/>
      <c r="L64" s="298"/>
      <c r="M64" s="298"/>
      <c r="N64" s="298"/>
      <c r="O64" s="298"/>
      <c r="P64" s="298"/>
      <c r="Q64" s="298"/>
      <c r="R64" s="298"/>
      <c r="S64" s="298"/>
      <c r="T64" s="298"/>
      <c r="U64" s="298"/>
      <c r="V64" s="298"/>
      <c r="W64" s="298"/>
      <c r="X64" s="298"/>
      <c r="Y64" s="298"/>
      <c r="Z64" s="298"/>
      <c r="AA64" s="299"/>
      <c r="AB64" s="83"/>
      <c r="AC64" s="84"/>
      <c r="AD64" s="84"/>
      <c r="AE64" s="84"/>
      <c r="AF64" s="84"/>
      <c r="AG64" s="84"/>
      <c r="AH64" s="84"/>
      <c r="AI64" s="84"/>
      <c r="AJ64" s="85"/>
      <c r="AK64" s="304"/>
      <c r="AL64" s="304"/>
      <c r="AM64" s="305"/>
      <c r="AN64" s="83"/>
      <c r="AO64" s="84"/>
      <c r="AP64" s="84"/>
      <c r="AQ64" s="84"/>
      <c r="AR64" s="84"/>
      <c r="AS64" s="84"/>
      <c r="AT64" s="84"/>
      <c r="AU64" s="84"/>
      <c r="AV64" s="85"/>
    </row>
    <row r="65" spans="1:48" ht="19.5" customHeight="1">
      <c r="A65" s="306"/>
      <c r="B65" s="307"/>
      <c r="C65" s="307"/>
      <c r="D65" s="307"/>
      <c r="E65" s="308"/>
      <c r="F65" s="315"/>
      <c r="G65" s="316"/>
      <c r="H65" s="316"/>
      <c r="I65" s="316"/>
      <c r="J65" s="316"/>
      <c r="K65" s="316"/>
      <c r="L65" s="316"/>
      <c r="M65" s="316"/>
      <c r="N65" s="316"/>
      <c r="O65" s="316"/>
      <c r="P65" s="316"/>
      <c r="Q65" s="316"/>
      <c r="R65" s="316"/>
      <c r="S65" s="316"/>
      <c r="T65" s="316"/>
      <c r="U65" s="316"/>
      <c r="V65" s="316"/>
      <c r="W65" s="316"/>
      <c r="X65" s="316"/>
      <c r="Y65" s="316"/>
      <c r="Z65" s="316"/>
      <c r="AA65" s="317"/>
      <c r="AB65" s="77"/>
      <c r="AC65" s="78"/>
      <c r="AD65" s="78"/>
      <c r="AE65" s="78"/>
      <c r="AF65" s="78"/>
      <c r="AG65" s="78"/>
      <c r="AH65" s="78"/>
      <c r="AI65" s="78"/>
      <c r="AJ65" s="79"/>
      <c r="AK65" s="300"/>
      <c r="AL65" s="300"/>
      <c r="AM65" s="301"/>
      <c r="AN65" s="77">
        <f t="shared" ref="AN65" si="8">ROUND(AB65*AK65,0)</f>
        <v>0</v>
      </c>
      <c r="AO65" s="78"/>
      <c r="AP65" s="78"/>
      <c r="AQ65" s="78"/>
      <c r="AR65" s="78"/>
      <c r="AS65" s="78"/>
      <c r="AT65" s="78"/>
      <c r="AU65" s="78"/>
      <c r="AV65" s="79"/>
    </row>
    <row r="66" spans="1:48" ht="19.5" customHeight="1">
      <c r="A66" s="309"/>
      <c r="B66" s="310"/>
      <c r="C66" s="310"/>
      <c r="D66" s="310"/>
      <c r="E66" s="311"/>
      <c r="F66" s="294"/>
      <c r="G66" s="295"/>
      <c r="H66" s="295"/>
      <c r="I66" s="295"/>
      <c r="J66" s="295"/>
      <c r="K66" s="295"/>
      <c r="L66" s="295"/>
      <c r="M66" s="295"/>
      <c r="N66" s="295"/>
      <c r="O66" s="295"/>
      <c r="P66" s="295"/>
      <c r="Q66" s="295"/>
      <c r="R66" s="295"/>
      <c r="S66" s="295"/>
      <c r="T66" s="295"/>
      <c r="U66" s="295"/>
      <c r="V66" s="295"/>
      <c r="W66" s="295"/>
      <c r="X66" s="295"/>
      <c r="Y66" s="295"/>
      <c r="Z66" s="295"/>
      <c r="AA66" s="296"/>
      <c r="AB66" s="80"/>
      <c r="AC66" s="81"/>
      <c r="AD66" s="81"/>
      <c r="AE66" s="81"/>
      <c r="AF66" s="81"/>
      <c r="AG66" s="81"/>
      <c r="AH66" s="81"/>
      <c r="AI66" s="81"/>
      <c r="AJ66" s="82"/>
      <c r="AK66" s="302"/>
      <c r="AL66" s="302"/>
      <c r="AM66" s="303"/>
      <c r="AN66" s="80"/>
      <c r="AO66" s="81"/>
      <c r="AP66" s="81"/>
      <c r="AQ66" s="81"/>
      <c r="AR66" s="81"/>
      <c r="AS66" s="81"/>
      <c r="AT66" s="81"/>
      <c r="AU66" s="81"/>
      <c r="AV66" s="82"/>
    </row>
    <row r="67" spans="1:48" ht="19.5" customHeight="1" thickBot="1">
      <c r="A67" s="312"/>
      <c r="B67" s="313"/>
      <c r="C67" s="313"/>
      <c r="D67" s="313"/>
      <c r="E67" s="314"/>
      <c r="F67" s="297"/>
      <c r="G67" s="298"/>
      <c r="H67" s="298"/>
      <c r="I67" s="298"/>
      <c r="J67" s="298"/>
      <c r="K67" s="298"/>
      <c r="L67" s="298"/>
      <c r="M67" s="298"/>
      <c r="N67" s="298"/>
      <c r="O67" s="298"/>
      <c r="P67" s="298"/>
      <c r="Q67" s="298"/>
      <c r="R67" s="298"/>
      <c r="S67" s="298"/>
      <c r="T67" s="298"/>
      <c r="U67" s="298"/>
      <c r="V67" s="298"/>
      <c r="W67" s="298"/>
      <c r="X67" s="298"/>
      <c r="Y67" s="298"/>
      <c r="Z67" s="298"/>
      <c r="AA67" s="299"/>
      <c r="AB67" s="83"/>
      <c r="AC67" s="84"/>
      <c r="AD67" s="84"/>
      <c r="AE67" s="84"/>
      <c r="AF67" s="84"/>
      <c r="AG67" s="84"/>
      <c r="AH67" s="84"/>
      <c r="AI67" s="84"/>
      <c r="AJ67" s="85"/>
      <c r="AK67" s="304"/>
      <c r="AL67" s="304"/>
      <c r="AM67" s="305"/>
      <c r="AN67" s="83"/>
      <c r="AO67" s="84"/>
      <c r="AP67" s="84"/>
      <c r="AQ67" s="84"/>
      <c r="AR67" s="84"/>
      <c r="AS67" s="84"/>
      <c r="AT67" s="84"/>
      <c r="AU67" s="84"/>
      <c r="AV67" s="85"/>
    </row>
    <row r="68" spans="1:48" ht="19.5" customHeight="1">
      <c r="AB68" s="86" t="s">
        <v>76</v>
      </c>
      <c r="AC68" s="87"/>
      <c r="AD68" s="87"/>
      <c r="AE68" s="87"/>
      <c r="AF68" s="87"/>
      <c r="AG68" s="87"/>
      <c r="AH68" s="87"/>
      <c r="AI68" s="87"/>
      <c r="AJ68" s="88"/>
      <c r="AK68" s="77">
        <f>SUM(AN38:AT67)</f>
        <v>159000</v>
      </c>
      <c r="AL68" s="78"/>
      <c r="AM68" s="78"/>
      <c r="AN68" s="78"/>
      <c r="AO68" s="78"/>
      <c r="AP68" s="78"/>
      <c r="AQ68" s="78"/>
      <c r="AR68" s="78"/>
      <c r="AS68" s="78"/>
      <c r="AT68" s="78"/>
      <c r="AU68" s="78"/>
      <c r="AV68" s="79"/>
    </row>
    <row r="69" spans="1:48" ht="19.5" customHeight="1">
      <c r="AB69" s="89"/>
      <c r="AC69" s="90"/>
      <c r="AD69" s="90"/>
      <c r="AE69" s="90"/>
      <c r="AF69" s="90"/>
      <c r="AG69" s="90"/>
      <c r="AH69" s="90"/>
      <c r="AI69" s="90"/>
      <c r="AJ69" s="91"/>
      <c r="AK69" s="80"/>
      <c r="AL69" s="81"/>
      <c r="AM69" s="81"/>
      <c r="AN69" s="81"/>
      <c r="AO69" s="81"/>
      <c r="AP69" s="81"/>
      <c r="AQ69" s="81"/>
      <c r="AR69" s="81"/>
      <c r="AS69" s="81"/>
      <c r="AT69" s="81"/>
      <c r="AU69" s="81"/>
      <c r="AV69" s="82"/>
    </row>
    <row r="70" spans="1:48" ht="19.5" customHeight="1" thickBot="1">
      <c r="A70" s="3"/>
      <c r="B70" s="22"/>
      <c r="C70" s="22"/>
      <c r="D70" s="31"/>
      <c r="E70" s="31"/>
      <c r="F70" s="31"/>
      <c r="G70" s="31"/>
      <c r="H70" s="31"/>
      <c r="I70" s="31"/>
      <c r="J70" s="31"/>
      <c r="K70" s="31"/>
      <c r="L70" s="31"/>
      <c r="M70" s="20"/>
      <c r="N70" s="20"/>
      <c r="O70" s="20"/>
      <c r="P70" s="31"/>
      <c r="Q70" s="31"/>
      <c r="R70" s="31"/>
      <c r="S70" s="31"/>
      <c r="T70" s="31"/>
      <c r="U70" s="31"/>
      <c r="V70" s="31"/>
      <c r="W70" s="31"/>
      <c r="X70" s="20"/>
      <c r="Y70" s="20"/>
      <c r="AB70" s="92"/>
      <c r="AC70" s="93"/>
      <c r="AD70" s="93"/>
      <c r="AE70" s="93"/>
      <c r="AF70" s="93"/>
      <c r="AG70" s="93"/>
      <c r="AH70" s="93"/>
      <c r="AI70" s="93"/>
      <c r="AJ70" s="94"/>
      <c r="AK70" s="83"/>
      <c r="AL70" s="84"/>
      <c r="AM70" s="84"/>
      <c r="AN70" s="84"/>
      <c r="AO70" s="84"/>
      <c r="AP70" s="84"/>
      <c r="AQ70" s="84"/>
      <c r="AR70" s="84"/>
      <c r="AS70" s="84"/>
      <c r="AT70" s="84"/>
      <c r="AU70" s="84"/>
      <c r="AV70" s="85"/>
    </row>
    <row r="71" spans="1:48" ht="19.5" customHeight="1">
      <c r="A71" s="22"/>
      <c r="B71" s="22"/>
      <c r="C71" s="22"/>
      <c r="D71" s="31"/>
      <c r="E71" s="31"/>
      <c r="F71" s="31"/>
      <c r="G71" s="31"/>
      <c r="H71" s="31"/>
      <c r="I71" s="31"/>
      <c r="J71" s="31"/>
      <c r="K71" s="31"/>
      <c r="L71" s="31"/>
      <c r="M71" s="20"/>
      <c r="N71" s="20"/>
      <c r="O71" s="20"/>
      <c r="P71" s="31"/>
      <c r="Q71" s="31"/>
      <c r="R71" s="31"/>
      <c r="S71" s="31"/>
      <c r="T71" s="31"/>
      <c r="U71" s="31"/>
      <c r="V71" s="31"/>
      <c r="W71" s="31"/>
      <c r="X71" s="20"/>
      <c r="Y71" s="20"/>
      <c r="AB71" s="86" t="s">
        <v>26</v>
      </c>
      <c r="AC71" s="87"/>
      <c r="AD71" s="87"/>
      <c r="AE71" s="87"/>
      <c r="AF71" s="87"/>
      <c r="AG71" s="87"/>
      <c r="AH71" s="87"/>
      <c r="AI71" s="87"/>
      <c r="AJ71" s="88"/>
      <c r="AK71" s="77">
        <f>ROUND(AK68*0.1,0)</f>
        <v>15900</v>
      </c>
      <c r="AL71" s="78"/>
      <c r="AM71" s="78"/>
      <c r="AN71" s="78"/>
      <c r="AO71" s="78"/>
      <c r="AP71" s="78"/>
      <c r="AQ71" s="78"/>
      <c r="AR71" s="78"/>
      <c r="AS71" s="78"/>
      <c r="AT71" s="78"/>
      <c r="AU71" s="78"/>
      <c r="AV71" s="79"/>
    </row>
    <row r="72" spans="1:48" ht="19.5" customHeight="1">
      <c r="A72" s="22"/>
      <c r="B72" s="22"/>
      <c r="C72" s="22"/>
      <c r="D72" s="31"/>
      <c r="E72" s="31"/>
      <c r="F72" s="31"/>
      <c r="G72" s="31"/>
      <c r="H72" s="31"/>
      <c r="I72" s="31"/>
      <c r="J72" s="31"/>
      <c r="K72" s="31"/>
      <c r="L72" s="31"/>
      <c r="M72" s="20"/>
      <c r="N72" s="20"/>
      <c r="O72" s="20"/>
      <c r="P72" s="31"/>
      <c r="Q72" s="31"/>
      <c r="R72" s="31"/>
      <c r="S72" s="31"/>
      <c r="T72" s="31"/>
      <c r="U72" s="31"/>
      <c r="V72" s="31"/>
      <c r="W72" s="31"/>
      <c r="X72" s="20"/>
      <c r="Y72" s="20"/>
      <c r="AB72" s="89"/>
      <c r="AC72" s="90"/>
      <c r="AD72" s="90"/>
      <c r="AE72" s="90"/>
      <c r="AF72" s="90"/>
      <c r="AG72" s="90"/>
      <c r="AH72" s="90"/>
      <c r="AI72" s="90"/>
      <c r="AJ72" s="91"/>
      <c r="AK72" s="80"/>
      <c r="AL72" s="81"/>
      <c r="AM72" s="81"/>
      <c r="AN72" s="81"/>
      <c r="AO72" s="81"/>
      <c r="AP72" s="81"/>
      <c r="AQ72" s="81"/>
      <c r="AR72" s="81"/>
      <c r="AS72" s="81"/>
      <c r="AT72" s="81"/>
      <c r="AU72" s="81"/>
      <c r="AV72" s="82"/>
    </row>
    <row r="73" spans="1:48" ht="19.5" customHeight="1" thickBot="1">
      <c r="A73" s="22"/>
      <c r="B73" s="22"/>
      <c r="C73" s="22"/>
      <c r="D73" s="23"/>
      <c r="E73" s="23"/>
      <c r="F73" s="23"/>
      <c r="G73" s="23"/>
      <c r="H73" s="23"/>
      <c r="I73" s="23"/>
      <c r="J73" s="23"/>
      <c r="K73" s="23"/>
      <c r="L73" s="23"/>
      <c r="M73" s="23"/>
      <c r="N73" s="23"/>
      <c r="O73" s="23"/>
      <c r="P73" s="23"/>
      <c r="Q73" s="23"/>
      <c r="R73" s="23"/>
      <c r="S73" s="23"/>
      <c r="T73" s="23"/>
      <c r="U73" s="23"/>
      <c r="V73" s="23"/>
      <c r="W73" s="23"/>
      <c r="X73" s="23"/>
      <c r="Y73" s="23"/>
      <c r="AB73" s="92"/>
      <c r="AC73" s="93"/>
      <c r="AD73" s="93"/>
      <c r="AE73" s="93"/>
      <c r="AF73" s="93"/>
      <c r="AG73" s="93"/>
      <c r="AH73" s="93"/>
      <c r="AI73" s="93"/>
      <c r="AJ73" s="94"/>
      <c r="AK73" s="83"/>
      <c r="AL73" s="84"/>
      <c r="AM73" s="84"/>
      <c r="AN73" s="84"/>
      <c r="AO73" s="84"/>
      <c r="AP73" s="84"/>
      <c r="AQ73" s="84"/>
      <c r="AR73" s="84"/>
      <c r="AS73" s="84"/>
      <c r="AT73" s="84"/>
      <c r="AU73" s="84"/>
      <c r="AV73" s="85"/>
    </row>
    <row r="74" spans="1:48" ht="19.5" customHeight="1">
      <c r="A74" s="22"/>
      <c r="B74" s="22"/>
      <c r="C74" s="22"/>
      <c r="D74" s="31"/>
      <c r="E74" s="31"/>
      <c r="F74" s="31"/>
      <c r="G74" s="31"/>
      <c r="H74" s="31"/>
      <c r="I74" s="31"/>
      <c r="J74" s="31"/>
      <c r="K74" s="31"/>
      <c r="L74" s="31"/>
      <c r="M74" s="31"/>
      <c r="N74" s="31"/>
      <c r="O74" s="31"/>
      <c r="P74" s="31"/>
      <c r="Q74" s="31"/>
      <c r="R74" s="31"/>
      <c r="S74" s="31"/>
      <c r="T74" s="31"/>
      <c r="U74" s="31"/>
      <c r="V74" s="31"/>
      <c r="W74" s="31"/>
      <c r="X74" s="31"/>
      <c r="Y74" s="31"/>
      <c r="AB74" s="86" t="s">
        <v>9</v>
      </c>
      <c r="AC74" s="87"/>
      <c r="AD74" s="87"/>
      <c r="AE74" s="87"/>
      <c r="AF74" s="87"/>
      <c r="AG74" s="87"/>
      <c r="AH74" s="87"/>
      <c r="AI74" s="87"/>
      <c r="AJ74" s="88"/>
      <c r="AK74" s="77">
        <f>AK68+AK71</f>
        <v>174900</v>
      </c>
      <c r="AL74" s="78"/>
      <c r="AM74" s="78"/>
      <c r="AN74" s="78"/>
      <c r="AO74" s="78"/>
      <c r="AP74" s="78"/>
      <c r="AQ74" s="78"/>
      <c r="AR74" s="78"/>
      <c r="AS74" s="78"/>
      <c r="AT74" s="78"/>
      <c r="AU74" s="78"/>
      <c r="AV74" s="79"/>
    </row>
    <row r="75" spans="1:48" ht="19.5" customHeight="1">
      <c r="A75" s="22"/>
      <c r="B75" s="22"/>
      <c r="C75" s="22"/>
      <c r="D75" s="31"/>
      <c r="E75" s="31"/>
      <c r="F75" s="31"/>
      <c r="G75" s="31"/>
      <c r="H75" s="31"/>
      <c r="I75" s="31"/>
      <c r="J75" s="31"/>
      <c r="K75" s="31"/>
      <c r="L75" s="31"/>
      <c r="M75" s="31"/>
      <c r="N75" s="31"/>
      <c r="O75" s="31"/>
      <c r="P75" s="31"/>
      <c r="Q75" s="31"/>
      <c r="R75" s="31"/>
      <c r="S75" s="31"/>
      <c r="T75" s="31"/>
      <c r="U75" s="31"/>
      <c r="V75" s="31"/>
      <c r="W75" s="31"/>
      <c r="X75" s="31"/>
      <c r="Y75" s="31"/>
      <c r="AB75" s="89"/>
      <c r="AC75" s="90"/>
      <c r="AD75" s="90"/>
      <c r="AE75" s="90"/>
      <c r="AF75" s="90"/>
      <c r="AG75" s="90"/>
      <c r="AH75" s="90"/>
      <c r="AI75" s="90"/>
      <c r="AJ75" s="91"/>
      <c r="AK75" s="80"/>
      <c r="AL75" s="81"/>
      <c r="AM75" s="81"/>
      <c r="AN75" s="81"/>
      <c r="AO75" s="81"/>
      <c r="AP75" s="81"/>
      <c r="AQ75" s="81"/>
      <c r="AR75" s="81"/>
      <c r="AS75" s="81"/>
      <c r="AT75" s="81"/>
      <c r="AU75" s="81"/>
      <c r="AV75" s="82"/>
    </row>
    <row r="76" spans="1:48" ht="19.5" customHeight="1" thickBot="1">
      <c r="A76" s="22"/>
      <c r="B76" s="22"/>
      <c r="C76" s="22"/>
      <c r="D76" s="23"/>
      <c r="E76" s="23"/>
      <c r="F76" s="23"/>
      <c r="G76" s="23"/>
      <c r="H76" s="23"/>
      <c r="I76" s="23"/>
      <c r="J76" s="23"/>
      <c r="K76" s="23"/>
      <c r="L76" s="23"/>
      <c r="M76" s="23"/>
      <c r="N76" s="23"/>
      <c r="O76" s="23"/>
      <c r="P76" s="23"/>
      <c r="Q76" s="23"/>
      <c r="R76" s="23"/>
      <c r="S76" s="23"/>
      <c r="T76" s="23"/>
      <c r="U76" s="23"/>
      <c r="V76" s="23"/>
      <c r="W76" s="23"/>
      <c r="X76" s="23"/>
      <c r="Y76" s="23"/>
      <c r="AB76" s="92"/>
      <c r="AC76" s="93"/>
      <c r="AD76" s="93"/>
      <c r="AE76" s="93"/>
      <c r="AF76" s="93"/>
      <c r="AG76" s="93"/>
      <c r="AH76" s="93"/>
      <c r="AI76" s="93"/>
      <c r="AJ76" s="94"/>
      <c r="AK76" s="83"/>
      <c r="AL76" s="84"/>
      <c r="AM76" s="84"/>
      <c r="AN76" s="84"/>
      <c r="AO76" s="84"/>
      <c r="AP76" s="84"/>
      <c r="AQ76" s="84"/>
      <c r="AR76" s="84"/>
      <c r="AS76" s="84"/>
      <c r="AT76" s="84"/>
      <c r="AU76" s="84"/>
      <c r="AV76" s="85"/>
    </row>
    <row r="77" spans="1:48" ht="19.5" customHeight="1">
      <c r="A77" s="22"/>
      <c r="B77" s="22"/>
      <c r="C77" s="22"/>
      <c r="D77" s="10"/>
      <c r="E77" s="10"/>
      <c r="F77" s="10"/>
      <c r="G77" s="10"/>
      <c r="H77" s="10"/>
      <c r="I77" s="10"/>
      <c r="J77" s="10"/>
      <c r="K77" s="10"/>
      <c r="L77" s="10"/>
      <c r="M77" s="10"/>
      <c r="N77" s="10"/>
      <c r="O77" s="10"/>
      <c r="P77" s="10"/>
      <c r="Q77" s="10"/>
      <c r="R77" s="10"/>
      <c r="S77" s="10"/>
      <c r="T77" s="10"/>
      <c r="U77" s="10"/>
      <c r="V77" s="10"/>
      <c r="W77" s="10"/>
      <c r="X77" s="10"/>
      <c r="Y77" s="10"/>
    </row>
    <row r="78" spans="1:48" ht="19.5" customHeight="1">
      <c r="A78" s="22"/>
      <c r="B78" s="22"/>
      <c r="C78" s="22"/>
      <c r="D78" s="10"/>
      <c r="E78" s="10"/>
      <c r="F78" s="10"/>
      <c r="G78" s="10"/>
      <c r="H78" s="10"/>
      <c r="I78" s="10"/>
      <c r="J78" s="10"/>
      <c r="K78" s="10"/>
      <c r="L78" s="10"/>
      <c r="M78" s="10"/>
      <c r="N78" s="10"/>
      <c r="O78" s="10"/>
      <c r="P78" s="10"/>
      <c r="Q78" s="10"/>
      <c r="R78" s="10"/>
      <c r="S78" s="10"/>
      <c r="T78" s="10"/>
      <c r="U78" s="10"/>
      <c r="V78" s="10"/>
      <c r="W78" s="10"/>
      <c r="X78" s="10"/>
      <c r="Y78" s="10"/>
    </row>
    <row r="79" spans="1:48" ht="19.5" customHeight="1">
      <c r="A79" s="22"/>
      <c r="B79" s="22"/>
      <c r="C79" s="22"/>
      <c r="D79" s="10"/>
      <c r="E79" s="10"/>
      <c r="F79" s="10"/>
      <c r="G79" s="10"/>
      <c r="H79" s="10"/>
      <c r="I79" s="10"/>
      <c r="J79" s="10"/>
      <c r="K79" s="10"/>
      <c r="L79" s="10"/>
      <c r="M79" s="10"/>
      <c r="N79" s="10"/>
      <c r="O79" s="10"/>
      <c r="P79" s="10"/>
      <c r="Q79" s="10"/>
      <c r="R79" s="10"/>
      <c r="S79" s="10"/>
      <c r="T79" s="10"/>
      <c r="U79" s="10"/>
      <c r="V79" s="10"/>
      <c r="W79" s="10"/>
      <c r="X79" s="10"/>
      <c r="Y79" s="10"/>
    </row>
    <row r="80" spans="1:48" s="2" customFormat="1" ht="19.5" customHeight="1">
      <c r="AK80" s="3"/>
      <c r="AL80" s="3"/>
      <c r="AM80" s="3"/>
      <c r="AN80" s="3"/>
      <c r="AO80" s="3"/>
      <c r="AP80" s="3"/>
      <c r="AQ80" s="3"/>
      <c r="AR80" s="3"/>
      <c r="AS80" s="3"/>
      <c r="AT80" s="3"/>
      <c r="AU80" s="3"/>
      <c r="AV80" s="3"/>
    </row>
    <row r="81" spans="1:27" s="2" customFormat="1" ht="19.5" customHeight="1">
      <c r="A81" s="3"/>
    </row>
    <row r="82" spans="1:27" s="2" customFormat="1" ht="19.5" customHeight="1"/>
    <row r="83" spans="1:27" s="2" customFormat="1" ht="19.5" customHeight="1"/>
    <row r="84" spans="1:27" s="2" customFormat="1" ht="19.5" customHeight="1">
      <c r="A84" s="3"/>
      <c r="B84" s="3"/>
      <c r="C84" s="3"/>
      <c r="D84" s="3"/>
      <c r="E84" s="3"/>
      <c r="F84" s="3"/>
      <c r="G84" s="3"/>
      <c r="H84" s="3"/>
      <c r="I84" s="3"/>
      <c r="J84" s="3"/>
      <c r="M84" s="3"/>
    </row>
    <row r="85" spans="1:27" s="2" customFormat="1" ht="19.5" customHeight="1">
      <c r="A85" s="32"/>
      <c r="B85" s="32"/>
      <c r="C85" s="32"/>
      <c r="D85" s="3"/>
      <c r="E85" s="32"/>
      <c r="F85" s="32"/>
      <c r="G85" s="3"/>
      <c r="H85" s="32"/>
      <c r="I85" s="32"/>
      <c r="J85" s="3"/>
      <c r="M85" s="33"/>
      <c r="N85" s="33"/>
      <c r="O85" s="33"/>
      <c r="P85" s="33"/>
      <c r="Q85" s="33"/>
      <c r="R85" s="33"/>
      <c r="S85" s="33"/>
      <c r="T85" s="33"/>
      <c r="U85" s="33"/>
      <c r="V85" s="33"/>
      <c r="W85" s="33"/>
      <c r="X85" s="33"/>
      <c r="Y85" s="33"/>
      <c r="Z85" s="33"/>
      <c r="AA85" s="33"/>
    </row>
    <row r="86" spans="1:27" s="2" customFormat="1" ht="19.5" customHeight="1">
      <c r="A86" s="32"/>
      <c r="B86" s="32"/>
      <c r="C86" s="32"/>
      <c r="D86" s="3"/>
      <c r="E86" s="32"/>
      <c r="F86" s="32"/>
      <c r="G86" s="3"/>
      <c r="H86" s="32"/>
      <c r="I86" s="32"/>
      <c r="J86" s="3"/>
      <c r="M86" s="33"/>
      <c r="N86" s="33"/>
      <c r="O86" s="33"/>
      <c r="P86" s="33"/>
      <c r="Q86" s="33"/>
      <c r="R86" s="33"/>
      <c r="S86" s="33"/>
      <c r="T86" s="33"/>
      <c r="U86" s="33"/>
      <c r="V86" s="33"/>
      <c r="W86" s="33"/>
      <c r="X86" s="33"/>
      <c r="Y86" s="33"/>
      <c r="Z86" s="33"/>
      <c r="AA86" s="33"/>
    </row>
    <row r="87" spans="1:27" s="2" customFormat="1" ht="19.5" customHeight="1"/>
    <row r="88" spans="1:27" s="2" customFormat="1" ht="19.5" customHeight="1"/>
    <row r="89" spans="1:27" s="2" customFormat="1" ht="19.5" customHeight="1"/>
    <row r="90" spans="1:27" s="2" customFormat="1" ht="19.5" customHeight="1"/>
    <row r="91" spans="1:27" s="2" customFormat="1" ht="19.5" customHeight="1"/>
    <row r="92" spans="1:27" s="2" customFormat="1" ht="19.5" customHeight="1"/>
    <row r="93" spans="1:27" s="2" customFormat="1" ht="19.5" customHeight="1"/>
    <row r="94" spans="1:27" s="2" customFormat="1" ht="19.5" customHeight="1"/>
    <row r="95" spans="1:27" s="2" customFormat="1" ht="19.5" customHeight="1"/>
  </sheetData>
  <mergeCells count="112">
    <mergeCell ref="A65:E67"/>
    <mergeCell ref="F65:AA67"/>
    <mergeCell ref="AB65:AJ67"/>
    <mergeCell ref="AK65:AM67"/>
    <mergeCell ref="AN65:AV67"/>
    <mergeCell ref="AB68:AJ70"/>
    <mergeCell ref="AK68:AV70"/>
    <mergeCell ref="AB74:AJ76"/>
    <mergeCell ref="AK74:AV76"/>
    <mergeCell ref="AB71:AJ73"/>
    <mergeCell ref="AK71:AV73"/>
    <mergeCell ref="A59:E61"/>
    <mergeCell ref="F59:AA61"/>
    <mergeCell ref="AB59:AJ61"/>
    <mergeCell ref="AK59:AM61"/>
    <mergeCell ref="AN59:AV61"/>
    <mergeCell ref="A62:E64"/>
    <mergeCell ref="F62:AA64"/>
    <mergeCell ref="AB62:AJ64"/>
    <mergeCell ref="AK62:AM64"/>
    <mergeCell ref="AN62:AV64"/>
    <mergeCell ref="A53:E55"/>
    <mergeCell ref="F53:AA55"/>
    <mergeCell ref="AB53:AJ55"/>
    <mergeCell ref="AK53:AM55"/>
    <mergeCell ref="AN53:AV55"/>
    <mergeCell ref="A56:E58"/>
    <mergeCell ref="F56:AA58"/>
    <mergeCell ref="AB56:AJ58"/>
    <mergeCell ref="AK56:AM58"/>
    <mergeCell ref="AN56:AV58"/>
    <mergeCell ref="A47:E49"/>
    <mergeCell ref="F47:AA49"/>
    <mergeCell ref="AB47:AJ49"/>
    <mergeCell ref="AK47:AM49"/>
    <mergeCell ref="AN47:AV49"/>
    <mergeCell ref="A50:E52"/>
    <mergeCell ref="F50:AA52"/>
    <mergeCell ref="AB50:AJ52"/>
    <mergeCell ref="AK50:AM52"/>
    <mergeCell ref="AN50:AV52"/>
    <mergeCell ref="A41:E43"/>
    <mergeCell ref="F41:AA43"/>
    <mergeCell ref="AB41:AJ43"/>
    <mergeCell ref="AK41:AM43"/>
    <mergeCell ref="AN41:AV43"/>
    <mergeCell ref="A44:E46"/>
    <mergeCell ref="F44:AA46"/>
    <mergeCell ref="AB44:AJ46"/>
    <mergeCell ref="AK44:AM46"/>
    <mergeCell ref="AN44:AV46"/>
    <mergeCell ref="A36:E37"/>
    <mergeCell ref="F36:AA37"/>
    <mergeCell ref="AB36:AJ37"/>
    <mergeCell ref="AK36:AM37"/>
    <mergeCell ref="AN36:AV37"/>
    <mergeCell ref="A38:E40"/>
    <mergeCell ref="F38:AA40"/>
    <mergeCell ref="AB38:AJ40"/>
    <mergeCell ref="AK38:AM40"/>
    <mergeCell ref="AN38:AV40"/>
    <mergeCell ref="A27:K29"/>
    <mergeCell ref="L27:AV29"/>
    <mergeCell ref="A31:K32"/>
    <mergeCell ref="L31:AV32"/>
    <mergeCell ref="A33:K34"/>
    <mergeCell ref="L33:AV34"/>
    <mergeCell ref="AB16:AV17"/>
    <mergeCell ref="Y18:AA19"/>
    <mergeCell ref="AB18:AV19"/>
    <mergeCell ref="Y20:AA21"/>
    <mergeCell ref="AB20:AV21"/>
    <mergeCell ref="Y22:AA23"/>
    <mergeCell ref="AB22:AV23"/>
    <mergeCell ref="Y26:AT26"/>
    <mergeCell ref="D22:W22"/>
    <mergeCell ref="D23:W25"/>
    <mergeCell ref="A8:E9"/>
    <mergeCell ref="F8:R9"/>
    <mergeCell ref="S8:T9"/>
    <mergeCell ref="A11:R15"/>
    <mergeCell ref="Y12:AA17"/>
    <mergeCell ref="AB12:AB13"/>
    <mergeCell ref="AC12:AV13"/>
    <mergeCell ref="AB14:AV15"/>
    <mergeCell ref="Y9:AA11"/>
    <mergeCell ref="AB9:AV11"/>
    <mergeCell ref="A16:C25"/>
    <mergeCell ref="D16:K18"/>
    <mergeCell ref="L16:N16"/>
    <mergeCell ref="O16:U18"/>
    <mergeCell ref="V16:W16"/>
    <mergeCell ref="L17:N17"/>
    <mergeCell ref="V17:W17"/>
    <mergeCell ref="L18:N18"/>
    <mergeCell ref="V18:W18"/>
    <mergeCell ref="D19:G19"/>
    <mergeCell ref="H19:W19"/>
    <mergeCell ref="D20:G20"/>
    <mergeCell ref="H20:W21"/>
    <mergeCell ref="D21:G21"/>
    <mergeCell ref="A1:AV4"/>
    <mergeCell ref="AH6:AK7"/>
    <mergeCell ref="AL6:AO7"/>
    <mergeCell ref="AP6:AP7"/>
    <mergeCell ref="AQ6:AR7"/>
    <mergeCell ref="AS6:AS7"/>
    <mergeCell ref="AT6:AU7"/>
    <mergeCell ref="AV6:AV7"/>
    <mergeCell ref="A5:M7"/>
    <mergeCell ref="N5:Q7"/>
    <mergeCell ref="R5:AF7"/>
  </mergeCells>
  <phoneticPr fontId="1"/>
  <printOptions horizontalCentered="1" verticalCentered="1"/>
  <pageMargins left="0" right="0" top="0.11811023622047245" bottom="0.11811023622047245" header="0" footer="0"/>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CC33"/>
    <pageSetUpPr fitToPage="1"/>
  </sheetPr>
  <dimension ref="A1:AV99"/>
  <sheetViews>
    <sheetView showZeros="0" tabSelected="1" view="pageBreakPreview" topLeftCell="A4" zoomScale="70" zoomScaleNormal="70" zoomScaleSheetLayoutView="70" workbookViewId="0">
      <selection activeCell="BZ15" sqref="BZ15"/>
    </sheetView>
  </sheetViews>
  <sheetFormatPr defaultColWidth="3.375" defaultRowHeight="19.5" customHeight="1"/>
  <cols>
    <col min="1" max="12" width="3.375" style="1"/>
    <col min="13" max="48" width="4.125" style="1" customWidth="1"/>
    <col min="49" max="16384" width="3.375" style="1"/>
  </cols>
  <sheetData>
    <row r="1" spans="1:48" ht="19.5" customHeight="1">
      <c r="A1" s="169" t="s">
        <v>0</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row>
    <row r="2" spans="1:48" ht="19.5" customHeight="1">
      <c r="A2" s="357"/>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row>
    <row r="3" spans="1:48" ht="19.5" customHeight="1">
      <c r="A3" s="357"/>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row>
    <row r="4" spans="1:48" ht="19.5" customHeight="1">
      <c r="A4" s="357"/>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row>
    <row r="5" spans="1:48" ht="19.5" customHeight="1" thickBot="1">
      <c r="A5" s="197" t="s">
        <v>16</v>
      </c>
      <c r="B5" s="197"/>
      <c r="C5" s="197"/>
      <c r="D5" s="197"/>
      <c r="E5" s="197"/>
      <c r="F5" s="197"/>
      <c r="G5" s="197"/>
      <c r="H5" s="197"/>
      <c r="I5" s="197"/>
      <c r="J5" s="197"/>
      <c r="K5" s="197"/>
      <c r="L5" s="197"/>
      <c r="M5" s="197"/>
      <c r="N5" s="193" t="s">
        <v>35</v>
      </c>
      <c r="O5" s="193"/>
      <c r="P5" s="193"/>
      <c r="Q5" s="193"/>
      <c r="R5" s="195"/>
      <c r="S5" s="195"/>
      <c r="T5" s="195"/>
      <c r="U5" s="195"/>
      <c r="V5" s="195"/>
      <c r="W5" s="195"/>
      <c r="X5" s="195"/>
      <c r="Y5" s="195"/>
      <c r="Z5" s="195"/>
      <c r="AA5" s="195"/>
      <c r="AB5" s="195"/>
      <c r="AC5" s="195"/>
      <c r="AD5" s="195"/>
      <c r="AE5" s="195"/>
      <c r="AF5" s="195"/>
    </row>
    <row r="6" spans="1:48" ht="19.5" customHeight="1">
      <c r="A6" s="197"/>
      <c r="B6" s="197"/>
      <c r="C6" s="197"/>
      <c r="D6" s="197"/>
      <c r="E6" s="197"/>
      <c r="F6" s="197"/>
      <c r="G6" s="197"/>
      <c r="H6" s="197"/>
      <c r="I6" s="197"/>
      <c r="J6" s="197"/>
      <c r="K6" s="197"/>
      <c r="L6" s="197"/>
      <c r="M6" s="197"/>
      <c r="N6" s="193"/>
      <c r="O6" s="193"/>
      <c r="P6" s="193"/>
      <c r="Q6" s="193"/>
      <c r="R6" s="195"/>
      <c r="S6" s="195"/>
      <c r="T6" s="195"/>
      <c r="U6" s="195"/>
      <c r="V6" s="195"/>
      <c r="W6" s="195"/>
      <c r="X6" s="195"/>
      <c r="Y6" s="195"/>
      <c r="Z6" s="195"/>
      <c r="AA6" s="195"/>
      <c r="AB6" s="195"/>
      <c r="AC6" s="195"/>
      <c r="AD6" s="195"/>
      <c r="AE6" s="195"/>
      <c r="AF6" s="195"/>
      <c r="AH6" s="172" t="s">
        <v>37</v>
      </c>
      <c r="AI6" s="173"/>
      <c r="AJ6" s="173"/>
      <c r="AK6" s="174"/>
      <c r="AL6" s="178"/>
      <c r="AM6" s="178"/>
      <c r="AN6" s="178"/>
      <c r="AO6" s="178"/>
      <c r="AP6" s="173" t="s">
        <v>1</v>
      </c>
      <c r="AQ6" s="178"/>
      <c r="AR6" s="178"/>
      <c r="AS6" s="173" t="s">
        <v>2</v>
      </c>
      <c r="AT6" s="178"/>
      <c r="AU6" s="178"/>
      <c r="AV6" s="182" t="s">
        <v>3</v>
      </c>
    </row>
    <row r="7" spans="1:48" ht="19.5" customHeight="1" thickBot="1">
      <c r="A7" s="197"/>
      <c r="B7" s="197"/>
      <c r="C7" s="197"/>
      <c r="D7" s="197"/>
      <c r="E7" s="197"/>
      <c r="F7" s="197"/>
      <c r="G7" s="197"/>
      <c r="H7" s="197"/>
      <c r="I7" s="197"/>
      <c r="J7" s="197"/>
      <c r="K7" s="197"/>
      <c r="L7" s="197"/>
      <c r="M7" s="197"/>
      <c r="N7" s="194"/>
      <c r="O7" s="194"/>
      <c r="P7" s="194"/>
      <c r="Q7" s="194"/>
      <c r="R7" s="196"/>
      <c r="S7" s="196"/>
      <c r="T7" s="196"/>
      <c r="U7" s="196"/>
      <c r="V7" s="196"/>
      <c r="W7" s="196"/>
      <c r="X7" s="196"/>
      <c r="Y7" s="196"/>
      <c r="Z7" s="196"/>
      <c r="AA7" s="196"/>
      <c r="AB7" s="196"/>
      <c r="AC7" s="196"/>
      <c r="AD7" s="196"/>
      <c r="AE7" s="196"/>
      <c r="AF7" s="196"/>
      <c r="AH7" s="175"/>
      <c r="AI7" s="176"/>
      <c r="AJ7" s="176"/>
      <c r="AK7" s="177"/>
      <c r="AL7" s="179"/>
      <c r="AM7" s="179"/>
      <c r="AN7" s="179"/>
      <c r="AO7" s="179"/>
      <c r="AP7" s="176"/>
      <c r="AQ7" s="179"/>
      <c r="AR7" s="179"/>
      <c r="AS7" s="176"/>
      <c r="AT7" s="179"/>
      <c r="AU7" s="179"/>
      <c r="AV7" s="183"/>
    </row>
    <row r="8" spans="1:48" ht="19.5" customHeight="1">
      <c r="A8" s="7"/>
      <c r="B8" s="7"/>
      <c r="C8" s="7"/>
      <c r="D8" s="7"/>
      <c r="E8" s="7"/>
      <c r="F8" s="8"/>
      <c r="G8" s="8"/>
      <c r="H8" s="8"/>
      <c r="I8" s="8"/>
      <c r="J8" s="8"/>
      <c r="K8" s="8"/>
      <c r="L8" s="8"/>
      <c r="M8" s="8"/>
      <c r="N8" s="8"/>
      <c r="O8" s="8"/>
      <c r="P8" s="8"/>
      <c r="Q8" s="8"/>
      <c r="R8" s="8"/>
      <c r="S8" s="7"/>
      <c r="T8" s="7"/>
    </row>
    <row r="9" spans="1:48" ht="19.5" customHeight="1">
      <c r="A9" s="358" t="s">
        <v>48</v>
      </c>
      <c r="B9" s="358"/>
      <c r="C9" s="358"/>
      <c r="D9" s="358"/>
      <c r="E9" s="358"/>
      <c r="F9" s="358"/>
      <c r="G9" s="358"/>
      <c r="H9" s="358"/>
      <c r="I9" s="358"/>
      <c r="J9" s="358"/>
      <c r="K9" s="358"/>
      <c r="L9" s="358"/>
      <c r="M9" s="358"/>
      <c r="N9" s="358"/>
      <c r="O9" s="358"/>
      <c r="P9" s="358"/>
      <c r="Q9" s="358"/>
      <c r="R9" s="358"/>
      <c r="S9" s="358"/>
      <c r="T9" s="358"/>
      <c r="U9" s="358"/>
      <c r="V9" s="360" t="s">
        <v>19</v>
      </c>
      <c r="W9" s="360"/>
    </row>
    <row r="10" spans="1:48" ht="19.5" customHeight="1" thickBot="1">
      <c r="A10" s="358"/>
      <c r="B10" s="358"/>
      <c r="C10" s="358"/>
      <c r="D10" s="358"/>
      <c r="E10" s="358"/>
      <c r="F10" s="358"/>
      <c r="G10" s="358"/>
      <c r="H10" s="358"/>
      <c r="I10" s="358"/>
      <c r="J10" s="358"/>
      <c r="K10" s="358"/>
      <c r="L10" s="358"/>
      <c r="M10" s="358"/>
      <c r="N10" s="358"/>
      <c r="O10" s="358"/>
      <c r="P10" s="358"/>
      <c r="Q10" s="358"/>
      <c r="R10" s="358"/>
      <c r="S10" s="358"/>
      <c r="T10" s="358"/>
      <c r="U10" s="358"/>
      <c r="V10" s="360"/>
      <c r="W10" s="360"/>
    </row>
    <row r="11" spans="1:48" ht="19.5" customHeight="1">
      <c r="A11" s="359"/>
      <c r="B11" s="359"/>
      <c r="C11" s="359"/>
      <c r="D11" s="359"/>
      <c r="E11" s="359"/>
      <c r="F11" s="359"/>
      <c r="G11" s="359"/>
      <c r="H11" s="359"/>
      <c r="I11" s="359"/>
      <c r="J11" s="359"/>
      <c r="K11" s="359"/>
      <c r="L11" s="359"/>
      <c r="M11" s="359"/>
      <c r="N11" s="359"/>
      <c r="O11" s="359"/>
      <c r="P11" s="359"/>
      <c r="Q11" s="359"/>
      <c r="R11" s="359"/>
      <c r="S11" s="359"/>
      <c r="T11" s="359"/>
      <c r="U11" s="359"/>
      <c r="V11" s="361"/>
      <c r="W11" s="361"/>
      <c r="Y11" s="190" t="s">
        <v>39</v>
      </c>
      <c r="Z11" s="191"/>
      <c r="AA11" s="192"/>
      <c r="AB11" s="409"/>
      <c r="AC11" s="410"/>
      <c r="AD11" s="410"/>
      <c r="AE11" s="410"/>
      <c r="AF11" s="410"/>
      <c r="AG11" s="410"/>
      <c r="AH11" s="410"/>
      <c r="AI11" s="410"/>
      <c r="AJ11" s="410"/>
      <c r="AK11" s="410"/>
      <c r="AL11" s="410"/>
      <c r="AM11" s="410"/>
      <c r="AN11" s="410"/>
      <c r="AO11" s="410"/>
      <c r="AP11" s="410"/>
      <c r="AQ11" s="410"/>
      <c r="AR11" s="410"/>
      <c r="AS11" s="410"/>
      <c r="AT11" s="410"/>
      <c r="AU11" s="410"/>
      <c r="AV11" s="411"/>
    </row>
    <row r="12" spans="1:48" ht="19.5" customHeight="1">
      <c r="A12" s="6"/>
      <c r="B12" s="6"/>
      <c r="C12" s="6"/>
      <c r="D12" s="6"/>
      <c r="E12" s="6"/>
      <c r="F12" s="6"/>
      <c r="G12" s="6"/>
      <c r="H12" s="6"/>
      <c r="I12" s="6"/>
      <c r="J12" s="6"/>
      <c r="K12" s="6"/>
      <c r="L12" s="6"/>
      <c r="M12" s="6"/>
      <c r="N12" s="6"/>
      <c r="O12" s="6"/>
      <c r="P12" s="6"/>
      <c r="Q12" s="6"/>
      <c r="R12" s="6"/>
      <c r="S12" s="6"/>
      <c r="T12" s="6"/>
      <c r="U12" s="6"/>
      <c r="V12" s="6"/>
      <c r="Y12" s="46"/>
      <c r="Z12" s="47"/>
      <c r="AA12" s="48"/>
      <c r="AB12" s="412"/>
      <c r="AC12" s="413"/>
      <c r="AD12" s="413"/>
      <c r="AE12" s="413"/>
      <c r="AF12" s="413"/>
      <c r="AG12" s="413"/>
      <c r="AH12" s="413"/>
      <c r="AI12" s="413"/>
      <c r="AJ12" s="413"/>
      <c r="AK12" s="413"/>
      <c r="AL12" s="413"/>
      <c r="AM12" s="413"/>
      <c r="AN12" s="413"/>
      <c r="AO12" s="413"/>
      <c r="AP12" s="413"/>
      <c r="AQ12" s="413"/>
      <c r="AR12" s="413"/>
      <c r="AS12" s="413"/>
      <c r="AT12" s="413"/>
      <c r="AU12" s="413"/>
      <c r="AV12" s="414"/>
    </row>
    <row r="13" spans="1:48" ht="19.5" customHeight="1">
      <c r="A13" s="15" t="s">
        <v>50</v>
      </c>
      <c r="B13" s="5"/>
      <c r="C13" s="5"/>
      <c r="D13" s="5"/>
      <c r="E13" s="5"/>
      <c r="F13" s="5"/>
      <c r="G13" s="5"/>
      <c r="H13" s="5"/>
      <c r="I13" s="5"/>
      <c r="J13" s="5"/>
      <c r="K13" s="5"/>
      <c r="L13" s="5"/>
      <c r="M13" s="5"/>
      <c r="N13" s="5"/>
      <c r="O13" s="5"/>
      <c r="P13" s="5"/>
      <c r="Q13" s="5"/>
      <c r="R13" s="5"/>
      <c r="Y13" s="49"/>
      <c r="Z13" s="50"/>
      <c r="AA13" s="51"/>
      <c r="AB13" s="415"/>
      <c r="AC13" s="416"/>
      <c r="AD13" s="416"/>
      <c r="AE13" s="416"/>
      <c r="AF13" s="416"/>
      <c r="AG13" s="416"/>
      <c r="AH13" s="416"/>
      <c r="AI13" s="416"/>
      <c r="AJ13" s="416"/>
      <c r="AK13" s="416"/>
      <c r="AL13" s="416"/>
      <c r="AM13" s="416"/>
      <c r="AN13" s="416"/>
      <c r="AO13" s="416"/>
      <c r="AP13" s="416"/>
      <c r="AQ13" s="416"/>
      <c r="AR13" s="416"/>
      <c r="AS13" s="416"/>
      <c r="AT13" s="416"/>
      <c r="AU13" s="416"/>
      <c r="AV13" s="417"/>
    </row>
    <row r="14" spans="1:48" ht="19.5" customHeight="1">
      <c r="A14" s="15" t="s">
        <v>51</v>
      </c>
      <c r="B14" s="5"/>
      <c r="C14" s="5"/>
      <c r="D14" s="5"/>
      <c r="E14" s="5"/>
      <c r="F14" s="5"/>
      <c r="G14" s="5"/>
      <c r="H14" s="5"/>
      <c r="I14" s="5"/>
      <c r="J14" s="5"/>
      <c r="K14" s="5"/>
      <c r="L14" s="5"/>
      <c r="M14" s="5"/>
      <c r="N14" s="5"/>
      <c r="O14" s="5"/>
      <c r="P14" s="5"/>
      <c r="Q14" s="5"/>
      <c r="R14" s="5"/>
      <c r="Y14" s="43" t="s">
        <v>40</v>
      </c>
      <c r="Z14" s="44"/>
      <c r="AA14" s="45"/>
      <c r="AB14" s="58" t="s">
        <v>4</v>
      </c>
      <c r="AC14" s="44"/>
      <c r="AD14" s="44"/>
      <c r="AE14" s="44"/>
      <c r="AF14" s="44"/>
      <c r="AG14" s="44"/>
      <c r="AH14" s="44"/>
      <c r="AI14" s="44"/>
      <c r="AJ14" s="44"/>
      <c r="AK14" s="44"/>
      <c r="AL14" s="44"/>
      <c r="AM14" s="44"/>
      <c r="AN14" s="44"/>
      <c r="AO14" s="44"/>
      <c r="AP14" s="44"/>
      <c r="AQ14" s="44"/>
      <c r="AR14" s="44"/>
      <c r="AS14" s="44"/>
      <c r="AT14" s="44"/>
      <c r="AU14" s="44"/>
      <c r="AV14" s="434"/>
    </row>
    <row r="15" spans="1:48" ht="19.5" customHeight="1" thickBot="1">
      <c r="Y15" s="46"/>
      <c r="Z15" s="47"/>
      <c r="AA15" s="48"/>
      <c r="AB15" s="433"/>
      <c r="AC15" s="435"/>
      <c r="AD15" s="435"/>
      <c r="AE15" s="435"/>
      <c r="AF15" s="435"/>
      <c r="AG15" s="435"/>
      <c r="AH15" s="435"/>
      <c r="AI15" s="435"/>
      <c r="AJ15" s="435"/>
      <c r="AK15" s="435"/>
      <c r="AL15" s="435"/>
      <c r="AM15" s="435"/>
      <c r="AN15" s="435"/>
      <c r="AO15" s="435"/>
      <c r="AP15" s="435"/>
      <c r="AQ15" s="435"/>
      <c r="AR15" s="435"/>
      <c r="AS15" s="435"/>
      <c r="AT15" s="435"/>
      <c r="AU15" s="435"/>
      <c r="AV15" s="436"/>
    </row>
    <row r="16" spans="1:48" ht="19.5" customHeight="1">
      <c r="A16" s="198" t="s">
        <v>52</v>
      </c>
      <c r="B16" s="199"/>
      <c r="C16" s="200"/>
      <c r="D16" s="207"/>
      <c r="E16" s="208"/>
      <c r="F16" s="208"/>
      <c r="G16" s="208"/>
      <c r="H16" s="208"/>
      <c r="I16" s="208"/>
      <c r="J16" s="208"/>
      <c r="K16" s="209"/>
      <c r="L16" s="216" t="s">
        <v>53</v>
      </c>
      <c r="M16" s="217"/>
      <c r="N16" s="218"/>
      <c r="O16" s="207"/>
      <c r="P16" s="208"/>
      <c r="Q16" s="208"/>
      <c r="R16" s="208"/>
      <c r="S16" s="208"/>
      <c r="T16" s="208"/>
      <c r="U16" s="209"/>
      <c r="V16" s="216" t="s">
        <v>54</v>
      </c>
      <c r="W16" s="219"/>
      <c r="Y16" s="46"/>
      <c r="Z16" s="47"/>
      <c r="AA16" s="48"/>
      <c r="AB16" s="362"/>
      <c r="AC16" s="363"/>
      <c r="AD16" s="363"/>
      <c r="AE16" s="363"/>
      <c r="AF16" s="363"/>
      <c r="AG16" s="363"/>
      <c r="AH16" s="363"/>
      <c r="AI16" s="363"/>
      <c r="AJ16" s="363"/>
      <c r="AK16" s="363"/>
      <c r="AL16" s="363"/>
      <c r="AM16" s="363"/>
      <c r="AN16" s="363"/>
      <c r="AO16" s="363"/>
      <c r="AP16" s="363"/>
      <c r="AQ16" s="363"/>
      <c r="AR16" s="363"/>
      <c r="AS16" s="363"/>
      <c r="AT16" s="363"/>
      <c r="AU16" s="363"/>
      <c r="AV16" s="364"/>
    </row>
    <row r="17" spans="1:48" ht="19.5" customHeight="1">
      <c r="A17" s="201"/>
      <c r="B17" s="202"/>
      <c r="C17" s="203"/>
      <c r="D17" s="210"/>
      <c r="E17" s="211"/>
      <c r="F17" s="211"/>
      <c r="G17" s="211"/>
      <c r="H17" s="211"/>
      <c r="I17" s="211"/>
      <c r="J17" s="211"/>
      <c r="K17" s="212"/>
      <c r="L17" s="220" t="s">
        <v>55</v>
      </c>
      <c r="M17" s="221"/>
      <c r="N17" s="222"/>
      <c r="O17" s="210"/>
      <c r="P17" s="211"/>
      <c r="Q17" s="211"/>
      <c r="R17" s="211"/>
      <c r="S17" s="211"/>
      <c r="T17" s="211"/>
      <c r="U17" s="212"/>
      <c r="V17" s="220" t="s">
        <v>56</v>
      </c>
      <c r="W17" s="223"/>
      <c r="Y17" s="46"/>
      <c r="Z17" s="47"/>
      <c r="AA17" s="48"/>
      <c r="AB17" s="365"/>
      <c r="AC17" s="366"/>
      <c r="AD17" s="366"/>
      <c r="AE17" s="366"/>
      <c r="AF17" s="366"/>
      <c r="AG17" s="366"/>
      <c r="AH17" s="366"/>
      <c r="AI17" s="366"/>
      <c r="AJ17" s="366"/>
      <c r="AK17" s="366"/>
      <c r="AL17" s="366"/>
      <c r="AM17" s="366"/>
      <c r="AN17" s="366"/>
      <c r="AO17" s="366"/>
      <c r="AP17" s="366"/>
      <c r="AQ17" s="366"/>
      <c r="AR17" s="366"/>
      <c r="AS17" s="366"/>
      <c r="AT17" s="366"/>
      <c r="AU17" s="366"/>
      <c r="AV17" s="367"/>
    </row>
    <row r="18" spans="1:48" ht="19.5" customHeight="1">
      <c r="A18" s="201"/>
      <c r="B18" s="202"/>
      <c r="C18" s="203"/>
      <c r="D18" s="213"/>
      <c r="E18" s="214"/>
      <c r="F18" s="214"/>
      <c r="G18" s="214"/>
      <c r="H18" s="214"/>
      <c r="I18" s="214"/>
      <c r="J18" s="214"/>
      <c r="K18" s="215"/>
      <c r="L18" s="224" t="s">
        <v>57</v>
      </c>
      <c r="M18" s="225"/>
      <c r="N18" s="226"/>
      <c r="O18" s="213"/>
      <c r="P18" s="214"/>
      <c r="Q18" s="214"/>
      <c r="R18" s="214"/>
      <c r="S18" s="214"/>
      <c r="T18" s="214"/>
      <c r="U18" s="215"/>
      <c r="V18" s="224" t="s">
        <v>58</v>
      </c>
      <c r="W18" s="227"/>
      <c r="Y18" s="46"/>
      <c r="Z18" s="47"/>
      <c r="AA18" s="48"/>
      <c r="AB18" s="362"/>
      <c r="AC18" s="363"/>
      <c r="AD18" s="363"/>
      <c r="AE18" s="363"/>
      <c r="AF18" s="363"/>
      <c r="AG18" s="363"/>
      <c r="AH18" s="363"/>
      <c r="AI18" s="363"/>
      <c r="AJ18" s="363"/>
      <c r="AK18" s="363"/>
      <c r="AL18" s="363"/>
      <c r="AM18" s="363"/>
      <c r="AN18" s="363"/>
      <c r="AO18" s="363"/>
      <c r="AP18" s="363"/>
      <c r="AQ18" s="363"/>
      <c r="AR18" s="363"/>
      <c r="AS18" s="363"/>
      <c r="AT18" s="363"/>
      <c r="AU18" s="363"/>
      <c r="AV18" s="364"/>
    </row>
    <row r="19" spans="1:48" ht="19.5" customHeight="1">
      <c r="A19" s="201"/>
      <c r="B19" s="202"/>
      <c r="C19" s="203"/>
      <c r="D19" s="368" t="s">
        <v>59</v>
      </c>
      <c r="E19" s="369"/>
      <c r="F19" s="369"/>
      <c r="G19" s="370"/>
      <c r="H19" s="228" t="s">
        <v>60</v>
      </c>
      <c r="I19" s="229"/>
      <c r="J19" s="229"/>
      <c r="K19" s="229"/>
      <c r="L19" s="229"/>
      <c r="M19" s="229"/>
      <c r="N19" s="229"/>
      <c r="O19" s="229"/>
      <c r="P19" s="229"/>
      <c r="Q19" s="229"/>
      <c r="R19" s="229"/>
      <c r="S19" s="229"/>
      <c r="T19" s="229"/>
      <c r="U19" s="229"/>
      <c r="V19" s="229"/>
      <c r="W19" s="231"/>
      <c r="Y19" s="49"/>
      <c r="Z19" s="50"/>
      <c r="AA19" s="51"/>
      <c r="AB19" s="418"/>
      <c r="AC19" s="419"/>
      <c r="AD19" s="419"/>
      <c r="AE19" s="419"/>
      <c r="AF19" s="419"/>
      <c r="AG19" s="419"/>
      <c r="AH19" s="419"/>
      <c r="AI19" s="419"/>
      <c r="AJ19" s="419"/>
      <c r="AK19" s="419"/>
      <c r="AL19" s="419"/>
      <c r="AM19" s="419"/>
      <c r="AN19" s="419"/>
      <c r="AO19" s="419"/>
      <c r="AP19" s="419"/>
      <c r="AQ19" s="419"/>
      <c r="AR19" s="419"/>
      <c r="AS19" s="419"/>
      <c r="AT19" s="419"/>
      <c r="AU19" s="419"/>
      <c r="AV19" s="420"/>
    </row>
    <row r="20" spans="1:48" ht="19.5" customHeight="1">
      <c r="A20" s="201"/>
      <c r="B20" s="202"/>
      <c r="C20" s="203"/>
      <c r="D20" s="232" t="s">
        <v>61</v>
      </c>
      <c r="E20" s="233"/>
      <c r="F20" s="233"/>
      <c r="G20" s="234"/>
      <c r="H20" s="210"/>
      <c r="I20" s="211"/>
      <c r="J20" s="211"/>
      <c r="K20" s="211"/>
      <c r="L20" s="211"/>
      <c r="M20" s="211"/>
      <c r="N20" s="211"/>
      <c r="O20" s="211"/>
      <c r="P20" s="211"/>
      <c r="Q20" s="211"/>
      <c r="R20" s="211"/>
      <c r="S20" s="211"/>
      <c r="T20" s="211"/>
      <c r="U20" s="211"/>
      <c r="V20" s="211"/>
      <c r="W20" s="235"/>
      <c r="Y20" s="43" t="s">
        <v>41</v>
      </c>
      <c r="Z20" s="44"/>
      <c r="AA20" s="45"/>
      <c r="AB20" s="424"/>
      <c r="AC20" s="425"/>
      <c r="AD20" s="425"/>
      <c r="AE20" s="425"/>
      <c r="AF20" s="425"/>
      <c r="AG20" s="425"/>
      <c r="AH20" s="425"/>
      <c r="AI20" s="425"/>
      <c r="AJ20" s="425"/>
      <c r="AK20" s="425"/>
      <c r="AL20" s="425"/>
      <c r="AM20" s="425"/>
      <c r="AN20" s="425"/>
      <c r="AO20" s="425"/>
      <c r="AP20" s="425"/>
      <c r="AQ20" s="425"/>
      <c r="AR20" s="425"/>
      <c r="AS20" s="425"/>
      <c r="AT20" s="425"/>
      <c r="AU20" s="425"/>
      <c r="AV20" s="426"/>
    </row>
    <row r="21" spans="1:48" ht="19.5" customHeight="1">
      <c r="A21" s="201"/>
      <c r="B21" s="202"/>
      <c r="C21" s="203"/>
      <c r="D21" s="237" t="s">
        <v>62</v>
      </c>
      <c r="E21" s="238"/>
      <c r="F21" s="238"/>
      <c r="G21" s="239"/>
      <c r="H21" s="213"/>
      <c r="I21" s="214"/>
      <c r="J21" s="214"/>
      <c r="K21" s="214"/>
      <c r="L21" s="214"/>
      <c r="M21" s="214"/>
      <c r="N21" s="214"/>
      <c r="O21" s="214"/>
      <c r="P21" s="214"/>
      <c r="Q21" s="214"/>
      <c r="R21" s="214"/>
      <c r="S21" s="214"/>
      <c r="T21" s="214"/>
      <c r="U21" s="214"/>
      <c r="V21" s="214"/>
      <c r="W21" s="236"/>
      <c r="Y21" s="49"/>
      <c r="Z21" s="50"/>
      <c r="AA21" s="51"/>
      <c r="AB21" s="427"/>
      <c r="AC21" s="428"/>
      <c r="AD21" s="428"/>
      <c r="AE21" s="428"/>
      <c r="AF21" s="428"/>
      <c r="AG21" s="428"/>
      <c r="AH21" s="428"/>
      <c r="AI21" s="428"/>
      <c r="AJ21" s="428"/>
      <c r="AK21" s="428"/>
      <c r="AL21" s="428"/>
      <c r="AM21" s="428"/>
      <c r="AN21" s="428"/>
      <c r="AO21" s="428"/>
      <c r="AP21" s="428"/>
      <c r="AQ21" s="428"/>
      <c r="AR21" s="428"/>
      <c r="AS21" s="428"/>
      <c r="AT21" s="428"/>
      <c r="AU21" s="428"/>
      <c r="AV21" s="429"/>
    </row>
    <row r="22" spans="1:48" ht="19.5" customHeight="1">
      <c r="A22" s="201"/>
      <c r="B22" s="202"/>
      <c r="C22" s="203"/>
      <c r="D22" s="240" t="s">
        <v>63</v>
      </c>
      <c r="E22" s="241"/>
      <c r="F22" s="241"/>
      <c r="G22" s="241"/>
      <c r="H22" s="241"/>
      <c r="I22" s="241"/>
      <c r="J22" s="241"/>
      <c r="K22" s="241"/>
      <c r="L22" s="241"/>
      <c r="M22" s="241"/>
      <c r="N22" s="241"/>
      <c r="O22" s="241"/>
      <c r="P22" s="241"/>
      <c r="Q22" s="241"/>
      <c r="R22" s="241"/>
      <c r="S22" s="241"/>
      <c r="T22" s="241"/>
      <c r="U22" s="241"/>
      <c r="V22" s="241"/>
      <c r="W22" s="242"/>
      <c r="Y22" s="43" t="s">
        <v>10</v>
      </c>
      <c r="Z22" s="44"/>
      <c r="AA22" s="45"/>
      <c r="AB22" s="424"/>
      <c r="AC22" s="425"/>
      <c r="AD22" s="425"/>
      <c r="AE22" s="425"/>
      <c r="AF22" s="425"/>
      <c r="AG22" s="425"/>
      <c r="AH22" s="425"/>
      <c r="AI22" s="425"/>
      <c r="AJ22" s="425"/>
      <c r="AK22" s="425"/>
      <c r="AL22" s="425"/>
      <c r="AM22" s="425"/>
      <c r="AN22" s="425"/>
      <c r="AO22" s="425"/>
      <c r="AP22" s="425"/>
      <c r="AQ22" s="425"/>
      <c r="AR22" s="425"/>
      <c r="AS22" s="425"/>
      <c r="AT22" s="425"/>
      <c r="AU22" s="425"/>
      <c r="AV22" s="426"/>
    </row>
    <row r="23" spans="1:48" ht="19.5" customHeight="1" thickBot="1">
      <c r="A23" s="201"/>
      <c r="B23" s="202"/>
      <c r="C23" s="203"/>
      <c r="D23" s="243"/>
      <c r="E23" s="244"/>
      <c r="F23" s="244"/>
      <c r="G23" s="244"/>
      <c r="H23" s="244"/>
      <c r="I23" s="244"/>
      <c r="J23" s="244"/>
      <c r="K23" s="244"/>
      <c r="L23" s="244"/>
      <c r="M23" s="244"/>
      <c r="N23" s="244"/>
      <c r="O23" s="244"/>
      <c r="P23" s="244"/>
      <c r="Q23" s="244"/>
      <c r="R23" s="244"/>
      <c r="S23" s="244"/>
      <c r="T23" s="244"/>
      <c r="U23" s="244"/>
      <c r="V23" s="244"/>
      <c r="W23" s="245"/>
      <c r="Y23" s="421"/>
      <c r="Z23" s="422"/>
      <c r="AA23" s="423"/>
      <c r="AB23" s="427"/>
      <c r="AC23" s="428"/>
      <c r="AD23" s="428"/>
      <c r="AE23" s="428"/>
      <c r="AF23" s="428"/>
      <c r="AG23" s="428"/>
      <c r="AH23" s="428"/>
      <c r="AI23" s="428"/>
      <c r="AJ23" s="428"/>
      <c r="AK23" s="428"/>
      <c r="AL23" s="428"/>
      <c r="AM23" s="428"/>
      <c r="AN23" s="428"/>
      <c r="AO23" s="428"/>
      <c r="AP23" s="428"/>
      <c r="AQ23" s="428"/>
      <c r="AR23" s="428"/>
      <c r="AS23" s="428"/>
      <c r="AT23" s="428"/>
      <c r="AU23" s="428"/>
      <c r="AV23" s="429"/>
    </row>
    <row r="24" spans="1:48" ht="19.5" customHeight="1">
      <c r="A24" s="201"/>
      <c r="B24" s="202"/>
      <c r="C24" s="203"/>
      <c r="D24" s="243"/>
      <c r="E24" s="244"/>
      <c r="F24" s="244"/>
      <c r="G24" s="244"/>
      <c r="H24" s="244"/>
      <c r="I24" s="244"/>
      <c r="J24" s="244"/>
      <c r="K24" s="244"/>
      <c r="L24" s="244"/>
      <c r="M24" s="244"/>
      <c r="N24" s="244"/>
      <c r="O24" s="244"/>
      <c r="P24" s="244"/>
      <c r="Q24" s="244"/>
      <c r="R24" s="244"/>
      <c r="S24" s="244"/>
      <c r="T24" s="244"/>
      <c r="U24" s="244"/>
      <c r="V24" s="244"/>
      <c r="W24" s="245"/>
      <c r="Y24" s="43" t="s">
        <v>66</v>
      </c>
      <c r="Z24" s="44"/>
      <c r="AA24" s="45"/>
      <c r="AB24" s="424"/>
      <c r="AC24" s="425"/>
      <c r="AD24" s="425"/>
      <c r="AE24" s="425"/>
      <c r="AF24" s="425"/>
      <c r="AG24" s="425"/>
      <c r="AH24" s="425"/>
      <c r="AI24" s="425"/>
      <c r="AJ24" s="425"/>
      <c r="AK24" s="425"/>
      <c r="AL24" s="425"/>
      <c r="AM24" s="425"/>
      <c r="AN24" s="425"/>
      <c r="AO24" s="425"/>
      <c r="AP24" s="425"/>
      <c r="AQ24" s="425"/>
      <c r="AR24" s="425"/>
      <c r="AS24" s="425"/>
      <c r="AT24" s="425"/>
      <c r="AU24" s="425"/>
      <c r="AV24" s="426"/>
    </row>
    <row r="25" spans="1:48" ht="19.5" customHeight="1" thickBot="1">
      <c r="A25" s="204"/>
      <c r="B25" s="205"/>
      <c r="C25" s="206"/>
      <c r="D25" s="246"/>
      <c r="E25" s="247"/>
      <c r="F25" s="247"/>
      <c r="G25" s="247"/>
      <c r="H25" s="247"/>
      <c r="I25" s="247"/>
      <c r="J25" s="247"/>
      <c r="K25" s="247"/>
      <c r="L25" s="247"/>
      <c r="M25" s="247"/>
      <c r="N25" s="247"/>
      <c r="O25" s="247"/>
      <c r="P25" s="247"/>
      <c r="Q25" s="247"/>
      <c r="R25" s="247"/>
      <c r="S25" s="247"/>
      <c r="T25" s="247"/>
      <c r="U25" s="247"/>
      <c r="V25" s="247"/>
      <c r="W25" s="248"/>
      <c r="Y25" s="421"/>
      <c r="Z25" s="422"/>
      <c r="AA25" s="423"/>
      <c r="AB25" s="430"/>
      <c r="AC25" s="431"/>
      <c r="AD25" s="431"/>
      <c r="AE25" s="431"/>
      <c r="AF25" s="431"/>
      <c r="AG25" s="431"/>
      <c r="AH25" s="431"/>
      <c r="AI25" s="431"/>
      <c r="AJ25" s="431"/>
      <c r="AK25" s="431"/>
      <c r="AL25" s="431"/>
      <c r="AM25" s="431"/>
      <c r="AN25" s="431"/>
      <c r="AO25" s="431"/>
      <c r="AP25" s="431"/>
      <c r="AQ25" s="431"/>
      <c r="AR25" s="431"/>
      <c r="AS25" s="431"/>
      <c r="AT25" s="431"/>
      <c r="AU25" s="431"/>
      <c r="AV25" s="432"/>
    </row>
    <row r="26" spans="1:48" ht="19.5" customHeight="1">
      <c r="A26" s="29"/>
      <c r="B26" s="29"/>
      <c r="C26" s="29"/>
      <c r="D26" s="28"/>
      <c r="E26" s="28"/>
      <c r="F26" s="28"/>
      <c r="G26" s="28"/>
      <c r="H26" s="28"/>
      <c r="I26" s="28"/>
      <c r="J26" s="28"/>
      <c r="K26" s="28"/>
      <c r="L26" s="28"/>
      <c r="M26" s="28"/>
      <c r="N26" s="28"/>
      <c r="O26" s="28"/>
      <c r="P26" s="28"/>
      <c r="Q26" s="28"/>
      <c r="R26" s="28"/>
      <c r="S26" s="28"/>
      <c r="T26" s="28"/>
      <c r="U26" s="28"/>
      <c r="V26" s="28"/>
      <c r="W26" s="28"/>
    </row>
    <row r="27" spans="1:48" ht="19.5" customHeight="1">
      <c r="A27" s="3" t="s">
        <v>29</v>
      </c>
      <c r="Y27" s="3" t="s">
        <v>38</v>
      </c>
    </row>
    <row r="28" spans="1:48" ht="19.5" customHeight="1">
      <c r="A28" s="3"/>
      <c r="Y28" s="76" t="s">
        <v>65</v>
      </c>
      <c r="Z28" s="76"/>
      <c r="AA28" s="76"/>
      <c r="AB28" s="76"/>
      <c r="AC28" s="76"/>
      <c r="AD28" s="76"/>
      <c r="AE28" s="76"/>
      <c r="AF28" s="76"/>
      <c r="AG28" s="76"/>
      <c r="AH28" s="76"/>
      <c r="AI28" s="76"/>
      <c r="AJ28" s="76"/>
      <c r="AK28" s="76"/>
      <c r="AL28" s="76"/>
      <c r="AM28" s="76"/>
      <c r="AN28" s="76"/>
      <c r="AO28" s="76"/>
      <c r="AP28" s="76"/>
      <c r="AQ28" s="76"/>
      <c r="AR28" s="76"/>
      <c r="AS28" s="76"/>
      <c r="AT28" s="76"/>
    </row>
    <row r="29" spans="1:48" ht="19.5" customHeight="1" thickBot="1">
      <c r="A29" s="3"/>
      <c r="Y29" s="76" t="s">
        <v>71</v>
      </c>
      <c r="Z29" s="76"/>
      <c r="AA29" s="76"/>
      <c r="AB29" s="76"/>
      <c r="AC29" s="76"/>
      <c r="AD29" s="76"/>
      <c r="AE29" s="76"/>
      <c r="AF29" s="76"/>
      <c r="AG29" s="76"/>
      <c r="AH29" s="76"/>
      <c r="AI29" s="76"/>
      <c r="AJ29" s="76"/>
      <c r="AK29" s="76"/>
      <c r="AL29" s="76"/>
      <c r="AM29" s="76"/>
      <c r="AN29" s="76"/>
      <c r="AO29" s="76"/>
      <c r="AP29" s="76"/>
      <c r="AQ29" s="76"/>
      <c r="AR29" s="76"/>
      <c r="AS29" s="76"/>
      <c r="AT29" s="76"/>
    </row>
    <row r="30" spans="1:48" ht="19.5" customHeight="1">
      <c r="A30" s="125" t="s">
        <v>42</v>
      </c>
      <c r="B30" s="126"/>
      <c r="C30" s="126"/>
      <c r="D30" s="126"/>
      <c r="E30" s="126"/>
      <c r="F30" s="126"/>
      <c r="G30" s="126"/>
      <c r="H30" s="126"/>
      <c r="I30" s="126"/>
      <c r="J30" s="126"/>
      <c r="K30" s="126"/>
      <c r="L30" s="127"/>
      <c r="M30" s="134">
        <f>AK79</f>
        <v>0</v>
      </c>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6"/>
    </row>
    <row r="31" spans="1:48" ht="19.5" customHeight="1">
      <c r="A31" s="128"/>
      <c r="B31" s="129"/>
      <c r="C31" s="129"/>
      <c r="D31" s="129"/>
      <c r="E31" s="129"/>
      <c r="F31" s="129"/>
      <c r="G31" s="129"/>
      <c r="H31" s="129"/>
      <c r="I31" s="129"/>
      <c r="J31" s="129"/>
      <c r="K31" s="129"/>
      <c r="L31" s="130"/>
      <c r="M31" s="1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9"/>
    </row>
    <row r="32" spans="1:48" ht="19.5" customHeight="1" thickBot="1">
      <c r="A32" s="131"/>
      <c r="B32" s="132"/>
      <c r="C32" s="132"/>
      <c r="D32" s="132"/>
      <c r="E32" s="132"/>
      <c r="F32" s="132"/>
      <c r="G32" s="132"/>
      <c r="H32" s="132"/>
      <c r="I32" s="132"/>
      <c r="J32" s="132"/>
      <c r="K32" s="132"/>
      <c r="L32" s="133"/>
      <c r="M32" s="140"/>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2"/>
    </row>
    <row r="33" spans="1:48" ht="19.5" customHeight="1">
      <c r="A33" s="380" t="s">
        <v>45</v>
      </c>
      <c r="B33" s="381"/>
      <c r="C33" s="381"/>
      <c r="D33" s="381"/>
      <c r="E33" s="381"/>
      <c r="F33" s="381"/>
      <c r="G33" s="381"/>
      <c r="H33" s="381"/>
      <c r="I33" s="381"/>
      <c r="J33" s="381"/>
      <c r="K33" s="381"/>
      <c r="L33" s="382"/>
      <c r="M33" s="389"/>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0"/>
      <c r="AV33" s="391"/>
    </row>
    <row r="34" spans="1:48" ht="19.5" customHeight="1">
      <c r="A34" s="383"/>
      <c r="B34" s="384"/>
      <c r="C34" s="384"/>
      <c r="D34" s="384"/>
      <c r="E34" s="384"/>
      <c r="F34" s="384"/>
      <c r="G34" s="384"/>
      <c r="H34" s="384"/>
      <c r="I34" s="384"/>
      <c r="J34" s="384"/>
      <c r="K34" s="384"/>
      <c r="L34" s="385"/>
      <c r="M34" s="392"/>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4"/>
    </row>
    <row r="35" spans="1:48" ht="19.5" customHeight="1" thickBot="1">
      <c r="A35" s="386"/>
      <c r="B35" s="387"/>
      <c r="C35" s="387"/>
      <c r="D35" s="387"/>
      <c r="E35" s="387"/>
      <c r="F35" s="387"/>
      <c r="G35" s="387"/>
      <c r="H35" s="387"/>
      <c r="I35" s="387"/>
      <c r="J35" s="387"/>
      <c r="K35" s="387"/>
      <c r="L35" s="388"/>
      <c r="M35" s="395"/>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96"/>
      <c r="AQ35" s="396"/>
      <c r="AR35" s="396"/>
      <c r="AS35" s="396"/>
      <c r="AT35" s="396"/>
      <c r="AU35" s="396"/>
      <c r="AV35" s="397"/>
    </row>
    <row r="36" spans="1:48" ht="19.5" customHeight="1">
      <c r="A36" s="380" t="s">
        <v>46</v>
      </c>
      <c r="B36" s="381"/>
      <c r="C36" s="381"/>
      <c r="D36" s="381"/>
      <c r="E36" s="381"/>
      <c r="F36" s="381"/>
      <c r="G36" s="381"/>
      <c r="H36" s="381"/>
      <c r="I36" s="381"/>
      <c r="J36" s="381"/>
      <c r="K36" s="381"/>
      <c r="L36" s="382"/>
      <c r="M36" s="398"/>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c r="AT36" s="399"/>
      <c r="AU36" s="399"/>
      <c r="AV36" s="400"/>
    </row>
    <row r="37" spans="1:48" ht="19.5" customHeight="1">
      <c r="A37" s="383"/>
      <c r="B37" s="384"/>
      <c r="C37" s="384"/>
      <c r="D37" s="384"/>
      <c r="E37" s="384"/>
      <c r="F37" s="384"/>
      <c r="G37" s="384"/>
      <c r="H37" s="384"/>
      <c r="I37" s="384"/>
      <c r="J37" s="384"/>
      <c r="K37" s="384"/>
      <c r="L37" s="385"/>
      <c r="M37" s="401"/>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3"/>
    </row>
    <row r="38" spans="1:48" ht="19.5" customHeight="1" thickBot="1">
      <c r="A38" s="386"/>
      <c r="B38" s="387"/>
      <c r="C38" s="387"/>
      <c r="D38" s="387"/>
      <c r="E38" s="387"/>
      <c r="F38" s="387"/>
      <c r="G38" s="387"/>
      <c r="H38" s="387"/>
      <c r="I38" s="387"/>
      <c r="J38" s="387"/>
      <c r="K38" s="387"/>
      <c r="L38" s="388"/>
      <c r="M38" s="404"/>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5"/>
      <c r="AK38" s="405"/>
      <c r="AL38" s="405"/>
      <c r="AM38" s="405"/>
      <c r="AN38" s="405"/>
      <c r="AO38" s="405"/>
      <c r="AP38" s="405"/>
      <c r="AQ38" s="405"/>
      <c r="AR38" s="405"/>
      <c r="AS38" s="405"/>
      <c r="AT38" s="405"/>
      <c r="AU38" s="405"/>
      <c r="AV38" s="406"/>
    </row>
    <row r="39" spans="1:48" ht="19.5" customHeight="1" thickBot="1">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row>
    <row r="40" spans="1:48" ht="19.5" customHeight="1">
      <c r="A40" s="162" t="s">
        <v>6</v>
      </c>
      <c r="B40" s="160"/>
      <c r="C40" s="160"/>
      <c r="D40" s="160"/>
      <c r="E40" s="160"/>
      <c r="F40" s="162" t="s">
        <v>7</v>
      </c>
      <c r="G40" s="160"/>
      <c r="H40" s="160"/>
      <c r="I40" s="160"/>
      <c r="J40" s="160"/>
      <c r="K40" s="160"/>
      <c r="L40" s="160"/>
      <c r="M40" s="160"/>
      <c r="N40" s="160"/>
      <c r="O40" s="160"/>
      <c r="P40" s="160"/>
      <c r="Q40" s="160"/>
      <c r="R40" s="160"/>
      <c r="S40" s="160"/>
      <c r="T40" s="160"/>
      <c r="U40" s="160"/>
      <c r="V40" s="160"/>
      <c r="W40" s="160"/>
      <c r="X40" s="160"/>
      <c r="Y40" s="160"/>
      <c r="Z40" s="160"/>
      <c r="AA40" s="163"/>
      <c r="AB40" s="162" t="s">
        <v>5</v>
      </c>
      <c r="AC40" s="160"/>
      <c r="AD40" s="160"/>
      <c r="AE40" s="160"/>
      <c r="AF40" s="160"/>
      <c r="AG40" s="160"/>
      <c r="AH40" s="160"/>
      <c r="AI40" s="160"/>
      <c r="AJ40" s="163"/>
      <c r="AK40" s="162" t="s">
        <v>8</v>
      </c>
      <c r="AL40" s="160"/>
      <c r="AM40" s="163"/>
      <c r="AN40" s="162" t="s">
        <v>9</v>
      </c>
      <c r="AO40" s="160"/>
      <c r="AP40" s="160"/>
      <c r="AQ40" s="160"/>
      <c r="AR40" s="160"/>
      <c r="AS40" s="160"/>
      <c r="AT40" s="160"/>
      <c r="AU40" s="160"/>
      <c r="AV40" s="163"/>
    </row>
    <row r="41" spans="1:48" ht="19.5" customHeight="1" thickBot="1">
      <c r="A41" s="167"/>
      <c r="B41" s="161"/>
      <c r="C41" s="161"/>
      <c r="D41" s="161"/>
      <c r="E41" s="161"/>
      <c r="F41" s="167"/>
      <c r="G41" s="161"/>
      <c r="H41" s="161"/>
      <c r="I41" s="161"/>
      <c r="J41" s="161"/>
      <c r="K41" s="161"/>
      <c r="L41" s="161"/>
      <c r="M41" s="161"/>
      <c r="N41" s="161"/>
      <c r="O41" s="161"/>
      <c r="P41" s="161"/>
      <c r="Q41" s="161"/>
      <c r="R41" s="161"/>
      <c r="S41" s="161"/>
      <c r="T41" s="161"/>
      <c r="U41" s="161"/>
      <c r="V41" s="161"/>
      <c r="W41" s="161"/>
      <c r="X41" s="161"/>
      <c r="Y41" s="161"/>
      <c r="Z41" s="161"/>
      <c r="AA41" s="168"/>
      <c r="AB41" s="167"/>
      <c r="AC41" s="161"/>
      <c r="AD41" s="161"/>
      <c r="AE41" s="161"/>
      <c r="AF41" s="161"/>
      <c r="AG41" s="161"/>
      <c r="AH41" s="161"/>
      <c r="AI41" s="161"/>
      <c r="AJ41" s="168"/>
      <c r="AK41" s="167"/>
      <c r="AL41" s="161"/>
      <c r="AM41" s="168"/>
      <c r="AN41" s="167"/>
      <c r="AO41" s="161"/>
      <c r="AP41" s="161"/>
      <c r="AQ41" s="161"/>
      <c r="AR41" s="161"/>
      <c r="AS41" s="161"/>
      <c r="AT41" s="161"/>
      <c r="AU41" s="161"/>
      <c r="AV41" s="168"/>
    </row>
    <row r="42" spans="1:48" ht="19.5" customHeight="1">
      <c r="A42" s="146"/>
      <c r="B42" s="147"/>
      <c r="C42" s="147"/>
      <c r="D42" s="147"/>
      <c r="E42" s="148"/>
      <c r="F42" s="113"/>
      <c r="G42" s="114"/>
      <c r="H42" s="114"/>
      <c r="I42" s="114"/>
      <c r="J42" s="114"/>
      <c r="K42" s="114"/>
      <c r="L42" s="114"/>
      <c r="M42" s="114"/>
      <c r="N42" s="114"/>
      <c r="O42" s="114"/>
      <c r="P42" s="114"/>
      <c r="Q42" s="114"/>
      <c r="R42" s="114"/>
      <c r="S42" s="114"/>
      <c r="T42" s="114"/>
      <c r="U42" s="114"/>
      <c r="V42" s="114"/>
      <c r="W42" s="114"/>
      <c r="X42" s="114"/>
      <c r="Y42" s="114"/>
      <c r="Z42" s="114"/>
      <c r="AA42" s="115"/>
      <c r="AB42" s="95"/>
      <c r="AC42" s="96"/>
      <c r="AD42" s="96"/>
      <c r="AE42" s="96"/>
      <c r="AF42" s="96"/>
      <c r="AG42" s="96"/>
      <c r="AH42" s="96"/>
      <c r="AI42" s="96"/>
      <c r="AJ42" s="97"/>
      <c r="AK42" s="104"/>
      <c r="AL42" s="104"/>
      <c r="AM42" s="105"/>
      <c r="AN42" s="77">
        <f>ROUND(AB42*AK42,0)</f>
        <v>0</v>
      </c>
      <c r="AO42" s="78"/>
      <c r="AP42" s="78"/>
      <c r="AQ42" s="78"/>
      <c r="AR42" s="78"/>
      <c r="AS42" s="78"/>
      <c r="AT42" s="78"/>
      <c r="AU42" s="78"/>
      <c r="AV42" s="79"/>
    </row>
    <row r="43" spans="1:48" ht="19.5" customHeight="1">
      <c r="A43" s="146"/>
      <c r="B43" s="147"/>
      <c r="C43" s="147"/>
      <c r="D43" s="147"/>
      <c r="E43" s="148"/>
      <c r="F43" s="113"/>
      <c r="G43" s="114"/>
      <c r="H43" s="114"/>
      <c r="I43" s="114"/>
      <c r="J43" s="114"/>
      <c r="K43" s="114"/>
      <c r="L43" s="114"/>
      <c r="M43" s="114"/>
      <c r="N43" s="114"/>
      <c r="O43" s="114"/>
      <c r="P43" s="114"/>
      <c r="Q43" s="114"/>
      <c r="R43" s="114"/>
      <c r="S43" s="114"/>
      <c r="T43" s="114"/>
      <c r="U43" s="114"/>
      <c r="V43" s="114"/>
      <c r="W43" s="114"/>
      <c r="X43" s="114"/>
      <c r="Y43" s="114"/>
      <c r="Z43" s="114"/>
      <c r="AA43" s="115"/>
      <c r="AB43" s="98"/>
      <c r="AC43" s="99"/>
      <c r="AD43" s="99"/>
      <c r="AE43" s="99"/>
      <c r="AF43" s="99"/>
      <c r="AG43" s="99"/>
      <c r="AH43" s="99"/>
      <c r="AI43" s="99"/>
      <c r="AJ43" s="100"/>
      <c r="AK43" s="106"/>
      <c r="AL43" s="106"/>
      <c r="AM43" s="107"/>
      <c r="AN43" s="80"/>
      <c r="AO43" s="81"/>
      <c r="AP43" s="81"/>
      <c r="AQ43" s="81"/>
      <c r="AR43" s="81"/>
      <c r="AS43" s="81"/>
      <c r="AT43" s="81"/>
      <c r="AU43" s="81"/>
      <c r="AV43" s="82"/>
    </row>
    <row r="44" spans="1:48" ht="19.5" customHeight="1" thickBot="1">
      <c r="A44" s="149"/>
      <c r="B44" s="150"/>
      <c r="C44" s="150"/>
      <c r="D44" s="150"/>
      <c r="E44" s="151"/>
      <c r="F44" s="116"/>
      <c r="G44" s="117"/>
      <c r="H44" s="117"/>
      <c r="I44" s="117"/>
      <c r="J44" s="117"/>
      <c r="K44" s="117"/>
      <c r="L44" s="117"/>
      <c r="M44" s="117"/>
      <c r="N44" s="117"/>
      <c r="O44" s="117"/>
      <c r="P44" s="117"/>
      <c r="Q44" s="117"/>
      <c r="R44" s="117"/>
      <c r="S44" s="117"/>
      <c r="T44" s="117"/>
      <c r="U44" s="117"/>
      <c r="V44" s="117"/>
      <c r="W44" s="117"/>
      <c r="X44" s="117"/>
      <c r="Y44" s="117"/>
      <c r="Z44" s="117"/>
      <c r="AA44" s="118"/>
      <c r="AB44" s="101"/>
      <c r="AC44" s="102"/>
      <c r="AD44" s="102"/>
      <c r="AE44" s="102"/>
      <c r="AF44" s="102"/>
      <c r="AG44" s="102"/>
      <c r="AH44" s="102"/>
      <c r="AI44" s="102"/>
      <c r="AJ44" s="103"/>
      <c r="AK44" s="108"/>
      <c r="AL44" s="108"/>
      <c r="AM44" s="109"/>
      <c r="AN44" s="83"/>
      <c r="AO44" s="84"/>
      <c r="AP44" s="84"/>
      <c r="AQ44" s="84"/>
      <c r="AR44" s="84"/>
      <c r="AS44" s="84"/>
      <c r="AT44" s="84"/>
      <c r="AU44" s="84"/>
      <c r="AV44" s="85"/>
    </row>
    <row r="45" spans="1:48" ht="19.5" customHeight="1">
      <c r="A45" s="143"/>
      <c r="B45" s="144"/>
      <c r="C45" s="144"/>
      <c r="D45" s="144"/>
      <c r="E45" s="145"/>
      <c r="F45" s="110"/>
      <c r="G45" s="111"/>
      <c r="H45" s="111"/>
      <c r="I45" s="111"/>
      <c r="J45" s="111"/>
      <c r="K45" s="111"/>
      <c r="L45" s="111"/>
      <c r="M45" s="111"/>
      <c r="N45" s="111"/>
      <c r="O45" s="111"/>
      <c r="P45" s="111"/>
      <c r="Q45" s="111"/>
      <c r="R45" s="111"/>
      <c r="S45" s="111"/>
      <c r="T45" s="111"/>
      <c r="U45" s="111"/>
      <c r="V45" s="111"/>
      <c r="W45" s="111"/>
      <c r="X45" s="111"/>
      <c r="Y45" s="111"/>
      <c r="Z45" s="111"/>
      <c r="AA45" s="112"/>
      <c r="AB45" s="95"/>
      <c r="AC45" s="96"/>
      <c r="AD45" s="96"/>
      <c r="AE45" s="96"/>
      <c r="AF45" s="96"/>
      <c r="AG45" s="96"/>
      <c r="AH45" s="96"/>
      <c r="AI45" s="96"/>
      <c r="AJ45" s="97"/>
      <c r="AK45" s="104"/>
      <c r="AL45" s="104"/>
      <c r="AM45" s="105"/>
      <c r="AN45" s="77">
        <f t="shared" ref="AN45" si="0">ROUND(AB45*AK45,0)</f>
        <v>0</v>
      </c>
      <c r="AO45" s="78"/>
      <c r="AP45" s="78"/>
      <c r="AQ45" s="78"/>
      <c r="AR45" s="78"/>
      <c r="AS45" s="78"/>
      <c r="AT45" s="78"/>
      <c r="AU45" s="78"/>
      <c r="AV45" s="79"/>
    </row>
    <row r="46" spans="1:48" ht="19.5" customHeight="1">
      <c r="A46" s="146"/>
      <c r="B46" s="147"/>
      <c r="C46" s="147"/>
      <c r="D46" s="147"/>
      <c r="E46" s="148"/>
      <c r="F46" s="113"/>
      <c r="G46" s="114"/>
      <c r="H46" s="114"/>
      <c r="I46" s="114"/>
      <c r="J46" s="114"/>
      <c r="K46" s="114"/>
      <c r="L46" s="114"/>
      <c r="M46" s="114"/>
      <c r="N46" s="114"/>
      <c r="O46" s="114"/>
      <c r="P46" s="114"/>
      <c r="Q46" s="114"/>
      <c r="R46" s="114"/>
      <c r="S46" s="114"/>
      <c r="T46" s="114"/>
      <c r="U46" s="114"/>
      <c r="V46" s="114"/>
      <c r="W46" s="114"/>
      <c r="X46" s="114"/>
      <c r="Y46" s="114"/>
      <c r="Z46" s="114"/>
      <c r="AA46" s="115"/>
      <c r="AB46" s="98"/>
      <c r="AC46" s="99"/>
      <c r="AD46" s="99"/>
      <c r="AE46" s="99"/>
      <c r="AF46" s="99"/>
      <c r="AG46" s="99"/>
      <c r="AH46" s="99"/>
      <c r="AI46" s="99"/>
      <c r="AJ46" s="100"/>
      <c r="AK46" s="106"/>
      <c r="AL46" s="106"/>
      <c r="AM46" s="107"/>
      <c r="AN46" s="80"/>
      <c r="AO46" s="81"/>
      <c r="AP46" s="81"/>
      <c r="AQ46" s="81"/>
      <c r="AR46" s="81"/>
      <c r="AS46" s="81"/>
      <c r="AT46" s="81"/>
      <c r="AU46" s="81"/>
      <c r="AV46" s="82"/>
    </row>
    <row r="47" spans="1:48" ht="19.5" customHeight="1" thickBot="1">
      <c r="A47" s="149"/>
      <c r="B47" s="150"/>
      <c r="C47" s="150"/>
      <c r="D47" s="150"/>
      <c r="E47" s="151"/>
      <c r="F47" s="116"/>
      <c r="G47" s="117"/>
      <c r="H47" s="117"/>
      <c r="I47" s="117"/>
      <c r="J47" s="117"/>
      <c r="K47" s="117"/>
      <c r="L47" s="117"/>
      <c r="M47" s="117"/>
      <c r="N47" s="117"/>
      <c r="O47" s="117"/>
      <c r="P47" s="117"/>
      <c r="Q47" s="117"/>
      <c r="R47" s="117"/>
      <c r="S47" s="117"/>
      <c r="T47" s="117"/>
      <c r="U47" s="117"/>
      <c r="V47" s="117"/>
      <c r="W47" s="117"/>
      <c r="X47" s="117"/>
      <c r="Y47" s="117"/>
      <c r="Z47" s="117"/>
      <c r="AA47" s="118"/>
      <c r="AB47" s="101"/>
      <c r="AC47" s="102"/>
      <c r="AD47" s="102"/>
      <c r="AE47" s="102"/>
      <c r="AF47" s="102"/>
      <c r="AG47" s="102"/>
      <c r="AH47" s="102"/>
      <c r="AI47" s="102"/>
      <c r="AJ47" s="103"/>
      <c r="AK47" s="108"/>
      <c r="AL47" s="108"/>
      <c r="AM47" s="109"/>
      <c r="AN47" s="83"/>
      <c r="AO47" s="84"/>
      <c r="AP47" s="84"/>
      <c r="AQ47" s="84"/>
      <c r="AR47" s="84"/>
      <c r="AS47" s="84"/>
      <c r="AT47" s="84"/>
      <c r="AU47" s="84"/>
      <c r="AV47" s="85"/>
    </row>
    <row r="48" spans="1:48" ht="19.5" customHeight="1">
      <c r="A48" s="143"/>
      <c r="B48" s="144"/>
      <c r="C48" s="144"/>
      <c r="D48" s="144"/>
      <c r="E48" s="145"/>
      <c r="F48" s="110"/>
      <c r="G48" s="111"/>
      <c r="H48" s="111"/>
      <c r="I48" s="111"/>
      <c r="J48" s="111"/>
      <c r="K48" s="111"/>
      <c r="L48" s="111"/>
      <c r="M48" s="111"/>
      <c r="N48" s="111"/>
      <c r="O48" s="111"/>
      <c r="P48" s="111"/>
      <c r="Q48" s="111"/>
      <c r="R48" s="111"/>
      <c r="S48" s="111"/>
      <c r="T48" s="111"/>
      <c r="U48" s="111"/>
      <c r="V48" s="111"/>
      <c r="W48" s="111"/>
      <c r="X48" s="111"/>
      <c r="Y48" s="111"/>
      <c r="Z48" s="111"/>
      <c r="AA48" s="112"/>
      <c r="AB48" s="95"/>
      <c r="AC48" s="96"/>
      <c r="AD48" s="96"/>
      <c r="AE48" s="96"/>
      <c r="AF48" s="96"/>
      <c r="AG48" s="96"/>
      <c r="AH48" s="96"/>
      <c r="AI48" s="96"/>
      <c r="AJ48" s="97"/>
      <c r="AK48" s="104"/>
      <c r="AL48" s="104"/>
      <c r="AM48" s="105"/>
      <c r="AN48" s="77">
        <f t="shared" ref="AN48" si="1">ROUND(AB48*AK48,0)</f>
        <v>0</v>
      </c>
      <c r="AO48" s="78"/>
      <c r="AP48" s="78"/>
      <c r="AQ48" s="78"/>
      <c r="AR48" s="78"/>
      <c r="AS48" s="78"/>
      <c r="AT48" s="78"/>
      <c r="AU48" s="78"/>
      <c r="AV48" s="79"/>
    </row>
    <row r="49" spans="1:48" ht="19.5" customHeight="1">
      <c r="A49" s="146"/>
      <c r="B49" s="147"/>
      <c r="C49" s="147"/>
      <c r="D49" s="147"/>
      <c r="E49" s="148"/>
      <c r="F49" s="113"/>
      <c r="G49" s="114"/>
      <c r="H49" s="114"/>
      <c r="I49" s="114"/>
      <c r="J49" s="114"/>
      <c r="K49" s="114"/>
      <c r="L49" s="114"/>
      <c r="M49" s="114"/>
      <c r="N49" s="114"/>
      <c r="O49" s="114"/>
      <c r="P49" s="114"/>
      <c r="Q49" s="114"/>
      <c r="R49" s="114"/>
      <c r="S49" s="114"/>
      <c r="T49" s="114"/>
      <c r="U49" s="114"/>
      <c r="V49" s="114"/>
      <c r="W49" s="114"/>
      <c r="X49" s="114"/>
      <c r="Y49" s="114"/>
      <c r="Z49" s="114"/>
      <c r="AA49" s="115"/>
      <c r="AB49" s="98"/>
      <c r="AC49" s="99"/>
      <c r="AD49" s="99"/>
      <c r="AE49" s="99"/>
      <c r="AF49" s="99"/>
      <c r="AG49" s="99"/>
      <c r="AH49" s="99"/>
      <c r="AI49" s="99"/>
      <c r="AJ49" s="100"/>
      <c r="AK49" s="106"/>
      <c r="AL49" s="106"/>
      <c r="AM49" s="107"/>
      <c r="AN49" s="80"/>
      <c r="AO49" s="81"/>
      <c r="AP49" s="81"/>
      <c r="AQ49" s="81"/>
      <c r="AR49" s="81"/>
      <c r="AS49" s="81"/>
      <c r="AT49" s="81"/>
      <c r="AU49" s="81"/>
      <c r="AV49" s="82"/>
    </row>
    <row r="50" spans="1:48" ht="19.5" customHeight="1" thickBot="1">
      <c r="A50" s="149"/>
      <c r="B50" s="150"/>
      <c r="C50" s="150"/>
      <c r="D50" s="150"/>
      <c r="E50" s="151"/>
      <c r="F50" s="116"/>
      <c r="G50" s="117"/>
      <c r="H50" s="117"/>
      <c r="I50" s="117"/>
      <c r="J50" s="117"/>
      <c r="K50" s="117"/>
      <c r="L50" s="117"/>
      <c r="M50" s="117"/>
      <c r="N50" s="117"/>
      <c r="O50" s="117"/>
      <c r="P50" s="117"/>
      <c r="Q50" s="117"/>
      <c r="R50" s="117"/>
      <c r="S50" s="117"/>
      <c r="T50" s="117"/>
      <c r="U50" s="117"/>
      <c r="V50" s="117"/>
      <c r="W50" s="117"/>
      <c r="X50" s="117"/>
      <c r="Y50" s="117"/>
      <c r="Z50" s="117"/>
      <c r="AA50" s="118"/>
      <c r="AB50" s="101"/>
      <c r="AC50" s="102"/>
      <c r="AD50" s="102"/>
      <c r="AE50" s="102"/>
      <c r="AF50" s="102"/>
      <c r="AG50" s="102"/>
      <c r="AH50" s="102"/>
      <c r="AI50" s="102"/>
      <c r="AJ50" s="103"/>
      <c r="AK50" s="108"/>
      <c r="AL50" s="108"/>
      <c r="AM50" s="109"/>
      <c r="AN50" s="83"/>
      <c r="AO50" s="84"/>
      <c r="AP50" s="84"/>
      <c r="AQ50" s="84"/>
      <c r="AR50" s="84"/>
      <c r="AS50" s="84"/>
      <c r="AT50" s="84"/>
      <c r="AU50" s="84"/>
      <c r="AV50" s="85"/>
    </row>
    <row r="51" spans="1:48" ht="19.5" customHeight="1">
      <c r="A51" s="143"/>
      <c r="B51" s="144"/>
      <c r="C51" s="144"/>
      <c r="D51" s="144"/>
      <c r="E51" s="145"/>
      <c r="F51" s="348"/>
      <c r="G51" s="349"/>
      <c r="H51" s="349"/>
      <c r="I51" s="349"/>
      <c r="J51" s="349"/>
      <c r="K51" s="349"/>
      <c r="L51" s="349"/>
      <c r="M51" s="349"/>
      <c r="N51" s="349"/>
      <c r="O51" s="349"/>
      <c r="P51" s="349"/>
      <c r="Q51" s="349"/>
      <c r="R51" s="349"/>
      <c r="S51" s="349"/>
      <c r="T51" s="349"/>
      <c r="U51" s="349"/>
      <c r="V51" s="349"/>
      <c r="W51" s="349"/>
      <c r="X51" s="349"/>
      <c r="Y51" s="349"/>
      <c r="Z51" s="349"/>
      <c r="AA51" s="350"/>
      <c r="AB51" s="95"/>
      <c r="AC51" s="96"/>
      <c r="AD51" s="96"/>
      <c r="AE51" s="96"/>
      <c r="AF51" s="96"/>
      <c r="AG51" s="96"/>
      <c r="AH51" s="96"/>
      <c r="AI51" s="96"/>
      <c r="AJ51" s="97"/>
      <c r="AK51" s="318"/>
      <c r="AL51" s="104"/>
      <c r="AM51" s="105"/>
      <c r="AN51" s="77">
        <f t="shared" ref="AN51" si="2">ROUND(AB51*AK51,0)</f>
        <v>0</v>
      </c>
      <c r="AO51" s="78"/>
      <c r="AP51" s="78"/>
      <c r="AQ51" s="78"/>
      <c r="AR51" s="78"/>
      <c r="AS51" s="78"/>
      <c r="AT51" s="78"/>
      <c r="AU51" s="78"/>
      <c r="AV51" s="79"/>
    </row>
    <row r="52" spans="1:48" ht="19.5" customHeight="1">
      <c r="A52" s="146"/>
      <c r="B52" s="147"/>
      <c r="C52" s="147"/>
      <c r="D52" s="147"/>
      <c r="E52" s="148"/>
      <c r="F52" s="351"/>
      <c r="G52" s="352"/>
      <c r="H52" s="352"/>
      <c r="I52" s="352"/>
      <c r="J52" s="352"/>
      <c r="K52" s="352"/>
      <c r="L52" s="352"/>
      <c r="M52" s="352"/>
      <c r="N52" s="352"/>
      <c r="O52" s="352"/>
      <c r="P52" s="352"/>
      <c r="Q52" s="352"/>
      <c r="R52" s="352"/>
      <c r="S52" s="352"/>
      <c r="T52" s="352"/>
      <c r="U52" s="352"/>
      <c r="V52" s="352"/>
      <c r="W52" s="352"/>
      <c r="X52" s="352"/>
      <c r="Y52" s="352"/>
      <c r="Z52" s="352"/>
      <c r="AA52" s="353"/>
      <c r="AB52" s="98"/>
      <c r="AC52" s="99"/>
      <c r="AD52" s="99"/>
      <c r="AE52" s="99"/>
      <c r="AF52" s="99"/>
      <c r="AG52" s="99"/>
      <c r="AH52" s="99"/>
      <c r="AI52" s="99"/>
      <c r="AJ52" s="100"/>
      <c r="AK52" s="319"/>
      <c r="AL52" s="106"/>
      <c r="AM52" s="107"/>
      <c r="AN52" s="80"/>
      <c r="AO52" s="81"/>
      <c r="AP52" s="81"/>
      <c r="AQ52" s="81"/>
      <c r="AR52" s="81"/>
      <c r="AS52" s="81"/>
      <c r="AT52" s="81"/>
      <c r="AU52" s="81"/>
      <c r="AV52" s="82"/>
    </row>
    <row r="53" spans="1:48" ht="19.5" customHeight="1" thickBot="1">
      <c r="A53" s="149"/>
      <c r="B53" s="150"/>
      <c r="C53" s="150"/>
      <c r="D53" s="150"/>
      <c r="E53" s="151"/>
      <c r="F53" s="354"/>
      <c r="G53" s="355"/>
      <c r="H53" s="355"/>
      <c r="I53" s="355"/>
      <c r="J53" s="355"/>
      <c r="K53" s="355"/>
      <c r="L53" s="355"/>
      <c r="M53" s="355"/>
      <c r="N53" s="355"/>
      <c r="O53" s="355"/>
      <c r="P53" s="355"/>
      <c r="Q53" s="355"/>
      <c r="R53" s="355"/>
      <c r="S53" s="355"/>
      <c r="T53" s="355"/>
      <c r="U53" s="355"/>
      <c r="V53" s="355"/>
      <c r="W53" s="355"/>
      <c r="X53" s="355"/>
      <c r="Y53" s="355"/>
      <c r="Z53" s="355"/>
      <c r="AA53" s="356"/>
      <c r="AB53" s="101"/>
      <c r="AC53" s="102"/>
      <c r="AD53" s="102"/>
      <c r="AE53" s="102"/>
      <c r="AF53" s="102"/>
      <c r="AG53" s="102"/>
      <c r="AH53" s="102"/>
      <c r="AI53" s="102"/>
      <c r="AJ53" s="103"/>
      <c r="AK53" s="320"/>
      <c r="AL53" s="108"/>
      <c r="AM53" s="109"/>
      <c r="AN53" s="83"/>
      <c r="AO53" s="84"/>
      <c r="AP53" s="84"/>
      <c r="AQ53" s="84"/>
      <c r="AR53" s="84"/>
      <c r="AS53" s="84"/>
      <c r="AT53" s="84"/>
      <c r="AU53" s="84"/>
      <c r="AV53" s="85"/>
    </row>
    <row r="54" spans="1:48" ht="19.5" customHeight="1">
      <c r="A54" s="143"/>
      <c r="B54" s="144"/>
      <c r="C54" s="144"/>
      <c r="D54" s="144"/>
      <c r="E54" s="145"/>
      <c r="F54" s="371"/>
      <c r="G54" s="372"/>
      <c r="H54" s="372"/>
      <c r="I54" s="372"/>
      <c r="J54" s="372"/>
      <c r="K54" s="372"/>
      <c r="L54" s="372"/>
      <c r="M54" s="372"/>
      <c r="N54" s="372"/>
      <c r="O54" s="372"/>
      <c r="P54" s="372"/>
      <c r="Q54" s="372"/>
      <c r="R54" s="372"/>
      <c r="S54" s="372"/>
      <c r="T54" s="372"/>
      <c r="U54" s="372"/>
      <c r="V54" s="372"/>
      <c r="W54" s="372"/>
      <c r="X54" s="372"/>
      <c r="Y54" s="372"/>
      <c r="Z54" s="372"/>
      <c r="AA54" s="373"/>
      <c r="AB54" s="321" t="s">
        <v>67</v>
      </c>
      <c r="AC54" s="322"/>
      <c r="AD54" s="322"/>
      <c r="AE54" s="322"/>
      <c r="AF54" s="322"/>
      <c r="AG54" s="322"/>
      <c r="AH54" s="322"/>
      <c r="AI54" s="322"/>
      <c r="AJ54" s="323"/>
      <c r="AK54" s="77">
        <f>SUM(AN42:AU53)</f>
        <v>0</v>
      </c>
      <c r="AL54" s="78"/>
      <c r="AM54" s="78"/>
      <c r="AN54" s="78"/>
      <c r="AO54" s="78"/>
      <c r="AP54" s="78"/>
      <c r="AQ54" s="78"/>
      <c r="AR54" s="78"/>
      <c r="AS54" s="78"/>
      <c r="AT54" s="78"/>
      <c r="AU54" s="78"/>
      <c r="AV54" s="79"/>
    </row>
    <row r="55" spans="1:48" ht="19.5" customHeight="1">
      <c r="A55" s="146"/>
      <c r="B55" s="147"/>
      <c r="C55" s="147"/>
      <c r="D55" s="147"/>
      <c r="E55" s="148"/>
      <c r="F55" s="374"/>
      <c r="G55" s="375"/>
      <c r="H55" s="375"/>
      <c r="I55" s="375"/>
      <c r="J55" s="375"/>
      <c r="K55" s="375"/>
      <c r="L55" s="375"/>
      <c r="M55" s="375"/>
      <c r="N55" s="375"/>
      <c r="O55" s="375"/>
      <c r="P55" s="375"/>
      <c r="Q55" s="375"/>
      <c r="R55" s="375"/>
      <c r="S55" s="375"/>
      <c r="T55" s="375"/>
      <c r="U55" s="375"/>
      <c r="V55" s="375"/>
      <c r="W55" s="375"/>
      <c r="X55" s="375"/>
      <c r="Y55" s="375"/>
      <c r="Z55" s="375"/>
      <c r="AA55" s="376"/>
      <c r="AB55" s="324"/>
      <c r="AC55" s="325"/>
      <c r="AD55" s="325"/>
      <c r="AE55" s="325"/>
      <c r="AF55" s="325"/>
      <c r="AG55" s="325"/>
      <c r="AH55" s="325"/>
      <c r="AI55" s="325"/>
      <c r="AJ55" s="326"/>
      <c r="AK55" s="80"/>
      <c r="AL55" s="81"/>
      <c r="AM55" s="81"/>
      <c r="AN55" s="81"/>
      <c r="AO55" s="81"/>
      <c r="AP55" s="81"/>
      <c r="AQ55" s="81"/>
      <c r="AR55" s="81"/>
      <c r="AS55" s="81"/>
      <c r="AT55" s="81"/>
      <c r="AU55" s="81"/>
      <c r="AV55" s="82"/>
    </row>
    <row r="56" spans="1:48" ht="19.5" customHeight="1" thickBot="1">
      <c r="A56" s="149"/>
      <c r="B56" s="150"/>
      <c r="C56" s="150"/>
      <c r="D56" s="150"/>
      <c r="E56" s="151"/>
      <c r="F56" s="377"/>
      <c r="G56" s="378"/>
      <c r="H56" s="378"/>
      <c r="I56" s="378"/>
      <c r="J56" s="378"/>
      <c r="K56" s="378"/>
      <c r="L56" s="378"/>
      <c r="M56" s="378"/>
      <c r="N56" s="378"/>
      <c r="O56" s="378"/>
      <c r="P56" s="378"/>
      <c r="Q56" s="378"/>
      <c r="R56" s="378"/>
      <c r="S56" s="378"/>
      <c r="T56" s="378"/>
      <c r="U56" s="378"/>
      <c r="V56" s="378"/>
      <c r="W56" s="378"/>
      <c r="X56" s="378"/>
      <c r="Y56" s="378"/>
      <c r="Z56" s="378"/>
      <c r="AA56" s="379"/>
      <c r="AB56" s="327"/>
      <c r="AC56" s="328"/>
      <c r="AD56" s="328"/>
      <c r="AE56" s="328"/>
      <c r="AF56" s="328"/>
      <c r="AG56" s="328"/>
      <c r="AH56" s="328"/>
      <c r="AI56" s="328"/>
      <c r="AJ56" s="329"/>
      <c r="AK56" s="83"/>
      <c r="AL56" s="84"/>
      <c r="AM56" s="84"/>
      <c r="AN56" s="84"/>
      <c r="AO56" s="84"/>
      <c r="AP56" s="84"/>
      <c r="AQ56" s="84"/>
      <c r="AR56" s="84"/>
      <c r="AS56" s="84"/>
      <c r="AT56" s="84"/>
      <c r="AU56" s="84"/>
      <c r="AV56" s="85"/>
    </row>
    <row r="57" spans="1:48" ht="19.5" customHeight="1">
      <c r="A57" s="330" t="s">
        <v>28</v>
      </c>
      <c r="B57" s="331"/>
      <c r="C57" s="331"/>
      <c r="D57" s="331"/>
      <c r="E57" s="331"/>
      <c r="F57" s="331"/>
      <c r="G57" s="331"/>
      <c r="H57" s="331"/>
      <c r="I57" s="331"/>
      <c r="J57" s="331"/>
      <c r="K57" s="331"/>
      <c r="L57" s="331"/>
      <c r="M57" s="331"/>
      <c r="N57" s="331"/>
      <c r="O57" s="331"/>
      <c r="P57" s="331"/>
      <c r="Q57" s="331"/>
      <c r="R57" s="331"/>
      <c r="S57" s="331"/>
      <c r="T57" s="331"/>
      <c r="U57" s="331"/>
      <c r="V57" s="331"/>
      <c r="W57" s="331"/>
      <c r="X57" s="331"/>
      <c r="Y57" s="331"/>
      <c r="Z57" s="331"/>
      <c r="AA57" s="332"/>
      <c r="AB57" s="339" t="s">
        <v>27</v>
      </c>
      <c r="AC57" s="340"/>
      <c r="AD57" s="340"/>
      <c r="AE57" s="340"/>
      <c r="AF57" s="340"/>
      <c r="AG57" s="340"/>
      <c r="AH57" s="340"/>
      <c r="AI57" s="340"/>
      <c r="AJ57" s="341"/>
      <c r="AK57" s="95">
        <f>ROUND(AK54*0.08,0)</f>
        <v>0</v>
      </c>
      <c r="AL57" s="96"/>
      <c r="AM57" s="96"/>
      <c r="AN57" s="96"/>
      <c r="AO57" s="96"/>
      <c r="AP57" s="96"/>
      <c r="AQ57" s="96"/>
      <c r="AR57" s="96"/>
      <c r="AS57" s="96"/>
      <c r="AT57" s="96"/>
      <c r="AU57" s="96"/>
      <c r="AV57" s="97"/>
    </row>
    <row r="58" spans="1:48" ht="19.5" customHeight="1">
      <c r="A58" s="333"/>
      <c r="B58" s="334"/>
      <c r="C58" s="334"/>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5"/>
      <c r="AB58" s="342"/>
      <c r="AC58" s="343"/>
      <c r="AD58" s="343"/>
      <c r="AE58" s="343"/>
      <c r="AF58" s="343"/>
      <c r="AG58" s="343"/>
      <c r="AH58" s="343"/>
      <c r="AI58" s="343"/>
      <c r="AJ58" s="344"/>
      <c r="AK58" s="98"/>
      <c r="AL58" s="99"/>
      <c r="AM58" s="99"/>
      <c r="AN58" s="99"/>
      <c r="AO58" s="99"/>
      <c r="AP58" s="99"/>
      <c r="AQ58" s="99"/>
      <c r="AR58" s="99"/>
      <c r="AS58" s="99"/>
      <c r="AT58" s="99"/>
      <c r="AU58" s="99"/>
      <c r="AV58" s="100"/>
    </row>
    <row r="59" spans="1:48" ht="19.5" customHeight="1" thickBot="1">
      <c r="A59" s="336"/>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8"/>
      <c r="AB59" s="345"/>
      <c r="AC59" s="346"/>
      <c r="AD59" s="346"/>
      <c r="AE59" s="346"/>
      <c r="AF59" s="346"/>
      <c r="AG59" s="346"/>
      <c r="AH59" s="346"/>
      <c r="AI59" s="346"/>
      <c r="AJ59" s="347"/>
      <c r="AK59" s="101"/>
      <c r="AL59" s="102"/>
      <c r="AM59" s="102"/>
      <c r="AN59" s="102"/>
      <c r="AO59" s="102"/>
      <c r="AP59" s="102"/>
      <c r="AQ59" s="102"/>
      <c r="AR59" s="102"/>
      <c r="AS59" s="102"/>
      <c r="AT59" s="102"/>
      <c r="AU59" s="102"/>
      <c r="AV59" s="103"/>
    </row>
    <row r="60" spans="1:48" ht="19.5" customHeight="1" thickBot="1">
      <c r="A60" s="4"/>
      <c r="B60" s="407"/>
      <c r="C60" s="407"/>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407"/>
      <c r="AJ60" s="407"/>
      <c r="AK60" s="407"/>
      <c r="AL60" s="407"/>
      <c r="AM60" s="407"/>
      <c r="AN60" s="407"/>
      <c r="AO60" s="407"/>
      <c r="AP60" s="407"/>
      <c r="AQ60" s="407"/>
      <c r="AR60" s="407"/>
      <c r="AS60" s="407"/>
      <c r="AT60" s="407"/>
      <c r="AU60" s="407"/>
      <c r="AV60" s="408"/>
    </row>
    <row r="61" spans="1:48" ht="19.5" customHeight="1">
      <c r="A61" s="143"/>
      <c r="B61" s="144"/>
      <c r="C61" s="144"/>
      <c r="D61" s="144"/>
      <c r="E61" s="145"/>
      <c r="F61" s="110"/>
      <c r="G61" s="111"/>
      <c r="H61" s="111"/>
      <c r="I61" s="111"/>
      <c r="J61" s="111"/>
      <c r="K61" s="111"/>
      <c r="L61" s="111"/>
      <c r="M61" s="111"/>
      <c r="N61" s="111"/>
      <c r="O61" s="111"/>
      <c r="P61" s="111"/>
      <c r="Q61" s="111"/>
      <c r="R61" s="111"/>
      <c r="S61" s="111"/>
      <c r="T61" s="111"/>
      <c r="U61" s="111"/>
      <c r="V61" s="111"/>
      <c r="W61" s="111"/>
      <c r="X61" s="111"/>
      <c r="Y61" s="111"/>
      <c r="Z61" s="111"/>
      <c r="AA61" s="112"/>
      <c r="AB61" s="95"/>
      <c r="AC61" s="96"/>
      <c r="AD61" s="96"/>
      <c r="AE61" s="96"/>
      <c r="AF61" s="96"/>
      <c r="AG61" s="96"/>
      <c r="AH61" s="96"/>
      <c r="AI61" s="96"/>
      <c r="AJ61" s="97"/>
      <c r="AK61" s="104"/>
      <c r="AL61" s="104"/>
      <c r="AM61" s="105"/>
      <c r="AN61" s="77">
        <f>ROUND(AB61*AK61,0)</f>
        <v>0</v>
      </c>
      <c r="AO61" s="78"/>
      <c r="AP61" s="78"/>
      <c r="AQ61" s="78"/>
      <c r="AR61" s="78"/>
      <c r="AS61" s="78"/>
      <c r="AT61" s="78"/>
      <c r="AU61" s="78"/>
      <c r="AV61" s="79"/>
    </row>
    <row r="62" spans="1:48" ht="19.5" customHeight="1">
      <c r="A62" s="146"/>
      <c r="B62" s="147"/>
      <c r="C62" s="147"/>
      <c r="D62" s="147"/>
      <c r="E62" s="148"/>
      <c r="F62" s="113"/>
      <c r="G62" s="114"/>
      <c r="H62" s="114"/>
      <c r="I62" s="114"/>
      <c r="J62" s="114"/>
      <c r="K62" s="114"/>
      <c r="L62" s="114"/>
      <c r="M62" s="114"/>
      <c r="N62" s="114"/>
      <c r="O62" s="114"/>
      <c r="P62" s="114"/>
      <c r="Q62" s="114"/>
      <c r="R62" s="114"/>
      <c r="S62" s="114"/>
      <c r="T62" s="114"/>
      <c r="U62" s="114"/>
      <c r="V62" s="114"/>
      <c r="W62" s="114"/>
      <c r="X62" s="114"/>
      <c r="Y62" s="114"/>
      <c r="Z62" s="114"/>
      <c r="AA62" s="115"/>
      <c r="AB62" s="98"/>
      <c r="AC62" s="99"/>
      <c r="AD62" s="99"/>
      <c r="AE62" s="99"/>
      <c r="AF62" s="99"/>
      <c r="AG62" s="99"/>
      <c r="AH62" s="99"/>
      <c r="AI62" s="99"/>
      <c r="AJ62" s="100"/>
      <c r="AK62" s="106"/>
      <c r="AL62" s="106"/>
      <c r="AM62" s="107"/>
      <c r="AN62" s="80"/>
      <c r="AO62" s="81"/>
      <c r="AP62" s="81"/>
      <c r="AQ62" s="81"/>
      <c r="AR62" s="81"/>
      <c r="AS62" s="81"/>
      <c r="AT62" s="81"/>
      <c r="AU62" s="81"/>
      <c r="AV62" s="82"/>
    </row>
    <row r="63" spans="1:48" ht="19.5" customHeight="1" thickBot="1">
      <c r="A63" s="149"/>
      <c r="B63" s="150"/>
      <c r="C63" s="150"/>
      <c r="D63" s="150"/>
      <c r="E63" s="151"/>
      <c r="F63" s="116"/>
      <c r="G63" s="117"/>
      <c r="H63" s="117"/>
      <c r="I63" s="117"/>
      <c r="J63" s="117"/>
      <c r="K63" s="117"/>
      <c r="L63" s="117"/>
      <c r="M63" s="117"/>
      <c r="N63" s="117"/>
      <c r="O63" s="117"/>
      <c r="P63" s="117"/>
      <c r="Q63" s="117"/>
      <c r="R63" s="117"/>
      <c r="S63" s="117"/>
      <c r="T63" s="117"/>
      <c r="U63" s="117"/>
      <c r="V63" s="117"/>
      <c r="W63" s="117"/>
      <c r="X63" s="117"/>
      <c r="Y63" s="117"/>
      <c r="Z63" s="117"/>
      <c r="AA63" s="118"/>
      <c r="AB63" s="101"/>
      <c r="AC63" s="102"/>
      <c r="AD63" s="102"/>
      <c r="AE63" s="102"/>
      <c r="AF63" s="102"/>
      <c r="AG63" s="102"/>
      <c r="AH63" s="102"/>
      <c r="AI63" s="102"/>
      <c r="AJ63" s="103"/>
      <c r="AK63" s="108"/>
      <c r="AL63" s="108"/>
      <c r="AM63" s="109"/>
      <c r="AN63" s="83"/>
      <c r="AO63" s="84"/>
      <c r="AP63" s="84"/>
      <c r="AQ63" s="84"/>
      <c r="AR63" s="84"/>
      <c r="AS63" s="84"/>
      <c r="AT63" s="84"/>
      <c r="AU63" s="84"/>
      <c r="AV63" s="85"/>
    </row>
    <row r="64" spans="1:48" ht="19.5" customHeight="1">
      <c r="A64" s="143"/>
      <c r="B64" s="144"/>
      <c r="C64" s="144"/>
      <c r="D64" s="144"/>
      <c r="E64" s="145"/>
      <c r="F64" s="348"/>
      <c r="G64" s="349"/>
      <c r="H64" s="349"/>
      <c r="I64" s="349"/>
      <c r="J64" s="349"/>
      <c r="K64" s="349"/>
      <c r="L64" s="349"/>
      <c r="M64" s="349"/>
      <c r="N64" s="349"/>
      <c r="O64" s="349"/>
      <c r="P64" s="349"/>
      <c r="Q64" s="349"/>
      <c r="R64" s="349"/>
      <c r="S64" s="349"/>
      <c r="T64" s="349"/>
      <c r="U64" s="349"/>
      <c r="V64" s="349"/>
      <c r="W64" s="349"/>
      <c r="X64" s="349"/>
      <c r="Y64" s="349"/>
      <c r="Z64" s="349"/>
      <c r="AA64" s="350"/>
      <c r="AB64" s="95"/>
      <c r="AC64" s="96"/>
      <c r="AD64" s="96"/>
      <c r="AE64" s="96"/>
      <c r="AF64" s="96"/>
      <c r="AG64" s="96"/>
      <c r="AH64" s="96"/>
      <c r="AI64" s="96"/>
      <c r="AJ64" s="97"/>
      <c r="AK64" s="318"/>
      <c r="AL64" s="104"/>
      <c r="AM64" s="105"/>
      <c r="AN64" s="77">
        <f t="shared" ref="AN64" si="3">ROUND(AB64*AK64,0)</f>
        <v>0</v>
      </c>
      <c r="AO64" s="78"/>
      <c r="AP64" s="78"/>
      <c r="AQ64" s="78"/>
      <c r="AR64" s="78"/>
      <c r="AS64" s="78"/>
      <c r="AT64" s="78"/>
      <c r="AU64" s="78"/>
      <c r="AV64" s="79"/>
    </row>
    <row r="65" spans="1:48" ht="19.5" customHeight="1">
      <c r="A65" s="146"/>
      <c r="B65" s="147"/>
      <c r="C65" s="147"/>
      <c r="D65" s="147"/>
      <c r="E65" s="148"/>
      <c r="F65" s="351"/>
      <c r="G65" s="352"/>
      <c r="H65" s="352"/>
      <c r="I65" s="352"/>
      <c r="J65" s="352"/>
      <c r="K65" s="352"/>
      <c r="L65" s="352"/>
      <c r="M65" s="352"/>
      <c r="N65" s="352"/>
      <c r="O65" s="352"/>
      <c r="P65" s="352"/>
      <c r="Q65" s="352"/>
      <c r="R65" s="352"/>
      <c r="S65" s="352"/>
      <c r="T65" s="352"/>
      <c r="U65" s="352"/>
      <c r="V65" s="352"/>
      <c r="W65" s="352"/>
      <c r="X65" s="352"/>
      <c r="Y65" s="352"/>
      <c r="Z65" s="352"/>
      <c r="AA65" s="353"/>
      <c r="AB65" s="98"/>
      <c r="AC65" s="99"/>
      <c r="AD65" s="99"/>
      <c r="AE65" s="99"/>
      <c r="AF65" s="99"/>
      <c r="AG65" s="99"/>
      <c r="AH65" s="99"/>
      <c r="AI65" s="99"/>
      <c r="AJ65" s="100"/>
      <c r="AK65" s="319"/>
      <c r="AL65" s="106"/>
      <c r="AM65" s="107"/>
      <c r="AN65" s="80"/>
      <c r="AO65" s="81"/>
      <c r="AP65" s="81"/>
      <c r="AQ65" s="81"/>
      <c r="AR65" s="81"/>
      <c r="AS65" s="81"/>
      <c r="AT65" s="81"/>
      <c r="AU65" s="81"/>
      <c r="AV65" s="82"/>
    </row>
    <row r="66" spans="1:48" ht="19.5" customHeight="1" thickBot="1">
      <c r="A66" s="149"/>
      <c r="B66" s="150"/>
      <c r="C66" s="150"/>
      <c r="D66" s="150"/>
      <c r="E66" s="151"/>
      <c r="F66" s="354"/>
      <c r="G66" s="355"/>
      <c r="H66" s="355"/>
      <c r="I66" s="355"/>
      <c r="J66" s="355"/>
      <c r="K66" s="355"/>
      <c r="L66" s="355"/>
      <c r="M66" s="355"/>
      <c r="N66" s="355"/>
      <c r="O66" s="355"/>
      <c r="P66" s="355"/>
      <c r="Q66" s="355"/>
      <c r="R66" s="355"/>
      <c r="S66" s="355"/>
      <c r="T66" s="355"/>
      <c r="U66" s="355"/>
      <c r="V66" s="355"/>
      <c r="W66" s="355"/>
      <c r="X66" s="355"/>
      <c r="Y66" s="355"/>
      <c r="Z66" s="355"/>
      <c r="AA66" s="356"/>
      <c r="AB66" s="101"/>
      <c r="AC66" s="102"/>
      <c r="AD66" s="102"/>
      <c r="AE66" s="102"/>
      <c r="AF66" s="102"/>
      <c r="AG66" s="102"/>
      <c r="AH66" s="102"/>
      <c r="AI66" s="102"/>
      <c r="AJ66" s="103"/>
      <c r="AK66" s="320"/>
      <c r="AL66" s="108"/>
      <c r="AM66" s="109"/>
      <c r="AN66" s="83"/>
      <c r="AO66" s="84"/>
      <c r="AP66" s="84"/>
      <c r="AQ66" s="84"/>
      <c r="AR66" s="84"/>
      <c r="AS66" s="84"/>
      <c r="AT66" s="84"/>
      <c r="AU66" s="84"/>
      <c r="AV66" s="85"/>
    </row>
    <row r="67" spans="1:48" ht="19.5" customHeight="1">
      <c r="A67" s="143"/>
      <c r="B67" s="144"/>
      <c r="C67" s="144"/>
      <c r="D67" s="144"/>
      <c r="E67" s="145"/>
      <c r="F67" s="348"/>
      <c r="G67" s="349"/>
      <c r="H67" s="349"/>
      <c r="I67" s="349"/>
      <c r="J67" s="349"/>
      <c r="K67" s="349"/>
      <c r="L67" s="349"/>
      <c r="M67" s="349"/>
      <c r="N67" s="349"/>
      <c r="O67" s="349"/>
      <c r="P67" s="349"/>
      <c r="Q67" s="349"/>
      <c r="R67" s="349"/>
      <c r="S67" s="349"/>
      <c r="T67" s="349"/>
      <c r="U67" s="349"/>
      <c r="V67" s="349"/>
      <c r="W67" s="349"/>
      <c r="X67" s="349"/>
      <c r="Y67" s="349"/>
      <c r="Z67" s="349"/>
      <c r="AA67" s="350"/>
      <c r="AB67" s="95"/>
      <c r="AC67" s="96"/>
      <c r="AD67" s="96"/>
      <c r="AE67" s="96"/>
      <c r="AF67" s="96"/>
      <c r="AG67" s="96"/>
      <c r="AH67" s="96"/>
      <c r="AI67" s="96"/>
      <c r="AJ67" s="97"/>
      <c r="AK67" s="318"/>
      <c r="AL67" s="104"/>
      <c r="AM67" s="105"/>
      <c r="AN67" s="77">
        <f t="shared" ref="AN67" si="4">ROUND(AB67*AK67,0)</f>
        <v>0</v>
      </c>
      <c r="AO67" s="78"/>
      <c r="AP67" s="78"/>
      <c r="AQ67" s="78"/>
      <c r="AR67" s="78"/>
      <c r="AS67" s="78"/>
      <c r="AT67" s="78"/>
      <c r="AU67" s="78"/>
      <c r="AV67" s="79"/>
    </row>
    <row r="68" spans="1:48" ht="19.5" customHeight="1">
      <c r="A68" s="146"/>
      <c r="B68" s="147"/>
      <c r="C68" s="147"/>
      <c r="D68" s="147"/>
      <c r="E68" s="148"/>
      <c r="F68" s="351"/>
      <c r="G68" s="352"/>
      <c r="H68" s="352"/>
      <c r="I68" s="352"/>
      <c r="J68" s="352"/>
      <c r="K68" s="352"/>
      <c r="L68" s="352"/>
      <c r="M68" s="352"/>
      <c r="N68" s="352"/>
      <c r="O68" s="352"/>
      <c r="P68" s="352"/>
      <c r="Q68" s="352"/>
      <c r="R68" s="352"/>
      <c r="S68" s="352"/>
      <c r="T68" s="352"/>
      <c r="U68" s="352"/>
      <c r="V68" s="352"/>
      <c r="W68" s="352"/>
      <c r="X68" s="352"/>
      <c r="Y68" s="352"/>
      <c r="Z68" s="352"/>
      <c r="AA68" s="353"/>
      <c r="AB68" s="98"/>
      <c r="AC68" s="99"/>
      <c r="AD68" s="99"/>
      <c r="AE68" s="99"/>
      <c r="AF68" s="99"/>
      <c r="AG68" s="99"/>
      <c r="AH68" s="99"/>
      <c r="AI68" s="99"/>
      <c r="AJ68" s="100"/>
      <c r="AK68" s="319"/>
      <c r="AL68" s="106"/>
      <c r="AM68" s="107"/>
      <c r="AN68" s="80"/>
      <c r="AO68" s="81"/>
      <c r="AP68" s="81"/>
      <c r="AQ68" s="81"/>
      <c r="AR68" s="81"/>
      <c r="AS68" s="81"/>
      <c r="AT68" s="81"/>
      <c r="AU68" s="81"/>
      <c r="AV68" s="82"/>
    </row>
    <row r="69" spans="1:48" ht="19.5" customHeight="1" thickBot="1">
      <c r="A69" s="149"/>
      <c r="B69" s="150"/>
      <c r="C69" s="150"/>
      <c r="D69" s="150"/>
      <c r="E69" s="151"/>
      <c r="F69" s="354"/>
      <c r="G69" s="355"/>
      <c r="H69" s="355"/>
      <c r="I69" s="355"/>
      <c r="J69" s="355"/>
      <c r="K69" s="355"/>
      <c r="L69" s="355"/>
      <c r="M69" s="355"/>
      <c r="N69" s="355"/>
      <c r="O69" s="355"/>
      <c r="P69" s="355"/>
      <c r="Q69" s="355"/>
      <c r="R69" s="355"/>
      <c r="S69" s="355"/>
      <c r="T69" s="355"/>
      <c r="U69" s="355"/>
      <c r="V69" s="355"/>
      <c r="W69" s="355"/>
      <c r="X69" s="355"/>
      <c r="Y69" s="355"/>
      <c r="Z69" s="355"/>
      <c r="AA69" s="356"/>
      <c r="AB69" s="101"/>
      <c r="AC69" s="102"/>
      <c r="AD69" s="102"/>
      <c r="AE69" s="102"/>
      <c r="AF69" s="102"/>
      <c r="AG69" s="102"/>
      <c r="AH69" s="102"/>
      <c r="AI69" s="102"/>
      <c r="AJ69" s="103"/>
      <c r="AK69" s="320"/>
      <c r="AL69" s="108"/>
      <c r="AM69" s="109"/>
      <c r="AN69" s="83"/>
      <c r="AO69" s="84"/>
      <c r="AP69" s="84"/>
      <c r="AQ69" s="84"/>
      <c r="AR69" s="84"/>
      <c r="AS69" s="84"/>
      <c r="AT69" s="84"/>
      <c r="AU69" s="84"/>
      <c r="AV69" s="85"/>
    </row>
    <row r="70" spans="1:48" ht="19.5" customHeight="1">
      <c r="A70" s="143"/>
      <c r="B70" s="144"/>
      <c r="C70" s="144"/>
      <c r="D70" s="144"/>
      <c r="E70" s="145"/>
      <c r="F70" s="348"/>
      <c r="G70" s="349"/>
      <c r="H70" s="349"/>
      <c r="I70" s="349"/>
      <c r="J70" s="349"/>
      <c r="K70" s="349"/>
      <c r="L70" s="349"/>
      <c r="M70" s="349"/>
      <c r="N70" s="349"/>
      <c r="O70" s="349"/>
      <c r="P70" s="349"/>
      <c r="Q70" s="349"/>
      <c r="R70" s="349"/>
      <c r="S70" s="349"/>
      <c r="T70" s="349"/>
      <c r="U70" s="349"/>
      <c r="V70" s="349"/>
      <c r="W70" s="349"/>
      <c r="X70" s="349"/>
      <c r="Y70" s="349"/>
      <c r="Z70" s="349"/>
      <c r="AA70" s="350"/>
      <c r="AB70" s="95"/>
      <c r="AC70" s="96"/>
      <c r="AD70" s="96"/>
      <c r="AE70" s="96"/>
      <c r="AF70" s="96"/>
      <c r="AG70" s="96"/>
      <c r="AH70" s="96"/>
      <c r="AI70" s="96"/>
      <c r="AJ70" s="97"/>
      <c r="AK70" s="318"/>
      <c r="AL70" s="104"/>
      <c r="AM70" s="105"/>
      <c r="AN70" s="77">
        <f t="shared" ref="AN70" si="5">ROUND(AB70*AK70,0)</f>
        <v>0</v>
      </c>
      <c r="AO70" s="78"/>
      <c r="AP70" s="78"/>
      <c r="AQ70" s="78"/>
      <c r="AR70" s="78"/>
      <c r="AS70" s="78"/>
      <c r="AT70" s="78"/>
      <c r="AU70" s="78"/>
      <c r="AV70" s="79"/>
    </row>
    <row r="71" spans="1:48" ht="19.5" customHeight="1">
      <c r="A71" s="146"/>
      <c r="B71" s="147"/>
      <c r="C71" s="147"/>
      <c r="D71" s="147"/>
      <c r="E71" s="148"/>
      <c r="F71" s="351"/>
      <c r="G71" s="352"/>
      <c r="H71" s="352"/>
      <c r="I71" s="352"/>
      <c r="J71" s="352"/>
      <c r="K71" s="352"/>
      <c r="L71" s="352"/>
      <c r="M71" s="352"/>
      <c r="N71" s="352"/>
      <c r="O71" s="352"/>
      <c r="P71" s="352"/>
      <c r="Q71" s="352"/>
      <c r="R71" s="352"/>
      <c r="S71" s="352"/>
      <c r="T71" s="352"/>
      <c r="U71" s="352"/>
      <c r="V71" s="352"/>
      <c r="W71" s="352"/>
      <c r="X71" s="352"/>
      <c r="Y71" s="352"/>
      <c r="Z71" s="352"/>
      <c r="AA71" s="353"/>
      <c r="AB71" s="98"/>
      <c r="AC71" s="99"/>
      <c r="AD71" s="99"/>
      <c r="AE71" s="99"/>
      <c r="AF71" s="99"/>
      <c r="AG71" s="99"/>
      <c r="AH71" s="99"/>
      <c r="AI71" s="99"/>
      <c r="AJ71" s="100"/>
      <c r="AK71" s="319"/>
      <c r="AL71" s="106"/>
      <c r="AM71" s="107"/>
      <c r="AN71" s="80"/>
      <c r="AO71" s="81"/>
      <c r="AP71" s="81"/>
      <c r="AQ71" s="81"/>
      <c r="AR71" s="81"/>
      <c r="AS71" s="81"/>
      <c r="AT71" s="81"/>
      <c r="AU71" s="81"/>
      <c r="AV71" s="82"/>
    </row>
    <row r="72" spans="1:48" ht="19.5" customHeight="1" thickBot="1">
      <c r="A72" s="149"/>
      <c r="B72" s="150"/>
      <c r="C72" s="150"/>
      <c r="D72" s="150"/>
      <c r="E72" s="151"/>
      <c r="F72" s="354"/>
      <c r="G72" s="355"/>
      <c r="H72" s="355"/>
      <c r="I72" s="355"/>
      <c r="J72" s="355"/>
      <c r="K72" s="355"/>
      <c r="L72" s="355"/>
      <c r="M72" s="355"/>
      <c r="N72" s="355"/>
      <c r="O72" s="355"/>
      <c r="P72" s="355"/>
      <c r="Q72" s="355"/>
      <c r="R72" s="355"/>
      <c r="S72" s="355"/>
      <c r="T72" s="355"/>
      <c r="U72" s="355"/>
      <c r="V72" s="355"/>
      <c r="W72" s="355"/>
      <c r="X72" s="355"/>
      <c r="Y72" s="355"/>
      <c r="Z72" s="355"/>
      <c r="AA72" s="356"/>
      <c r="AB72" s="101"/>
      <c r="AC72" s="102"/>
      <c r="AD72" s="102"/>
      <c r="AE72" s="102"/>
      <c r="AF72" s="102"/>
      <c r="AG72" s="102"/>
      <c r="AH72" s="102"/>
      <c r="AI72" s="102"/>
      <c r="AJ72" s="103"/>
      <c r="AK72" s="320"/>
      <c r="AL72" s="108"/>
      <c r="AM72" s="109"/>
      <c r="AN72" s="83"/>
      <c r="AO72" s="84"/>
      <c r="AP72" s="84"/>
      <c r="AQ72" s="84"/>
      <c r="AR72" s="84"/>
      <c r="AS72" s="84"/>
      <c r="AT72" s="84"/>
      <c r="AU72" s="84"/>
      <c r="AV72" s="85"/>
    </row>
    <row r="73" spans="1:48" ht="19.5" customHeight="1">
      <c r="AB73" s="321" t="s">
        <v>68</v>
      </c>
      <c r="AC73" s="322"/>
      <c r="AD73" s="322"/>
      <c r="AE73" s="322"/>
      <c r="AF73" s="322"/>
      <c r="AG73" s="322"/>
      <c r="AH73" s="322"/>
      <c r="AI73" s="322"/>
      <c r="AJ73" s="323"/>
      <c r="AK73" s="77">
        <f>SUM(AN61:AU72)</f>
        <v>0</v>
      </c>
      <c r="AL73" s="78"/>
      <c r="AM73" s="78"/>
      <c r="AN73" s="78"/>
      <c r="AO73" s="78"/>
      <c r="AP73" s="78"/>
      <c r="AQ73" s="78"/>
      <c r="AR73" s="78"/>
      <c r="AS73" s="78"/>
      <c r="AT73" s="78"/>
      <c r="AU73" s="78"/>
      <c r="AV73" s="79"/>
    </row>
    <row r="74" spans="1:48" ht="19.5" customHeight="1">
      <c r="AB74" s="324"/>
      <c r="AC74" s="325"/>
      <c r="AD74" s="325"/>
      <c r="AE74" s="325"/>
      <c r="AF74" s="325"/>
      <c r="AG74" s="325"/>
      <c r="AH74" s="325"/>
      <c r="AI74" s="325"/>
      <c r="AJ74" s="326"/>
      <c r="AK74" s="80"/>
      <c r="AL74" s="81"/>
      <c r="AM74" s="81"/>
      <c r="AN74" s="81"/>
      <c r="AO74" s="81"/>
      <c r="AP74" s="81"/>
      <c r="AQ74" s="81"/>
      <c r="AR74" s="81"/>
      <c r="AS74" s="81"/>
      <c r="AT74" s="81"/>
      <c r="AU74" s="81"/>
      <c r="AV74" s="82"/>
    </row>
    <row r="75" spans="1:48" ht="19.5" customHeight="1" thickBot="1">
      <c r="A75" s="3"/>
      <c r="B75" s="3"/>
      <c r="C75" s="3"/>
      <c r="D75" s="21"/>
      <c r="E75" s="21"/>
      <c r="F75" s="21"/>
      <c r="G75" s="21"/>
      <c r="H75" s="21"/>
      <c r="I75" s="21"/>
      <c r="J75" s="21"/>
      <c r="K75" s="21"/>
      <c r="L75" s="21"/>
      <c r="M75" s="20"/>
      <c r="N75" s="20"/>
      <c r="O75" s="20"/>
      <c r="P75" s="21"/>
      <c r="Q75" s="21"/>
      <c r="R75" s="21"/>
      <c r="S75" s="21"/>
      <c r="T75" s="21"/>
      <c r="U75" s="21"/>
      <c r="V75" s="21"/>
      <c r="W75" s="21"/>
      <c r="X75" s="20"/>
      <c r="Y75" s="20"/>
      <c r="AB75" s="327"/>
      <c r="AC75" s="328"/>
      <c r="AD75" s="328"/>
      <c r="AE75" s="328"/>
      <c r="AF75" s="328"/>
      <c r="AG75" s="328"/>
      <c r="AH75" s="328"/>
      <c r="AI75" s="328"/>
      <c r="AJ75" s="329"/>
      <c r="AK75" s="83"/>
      <c r="AL75" s="84"/>
      <c r="AM75" s="84"/>
      <c r="AN75" s="84"/>
      <c r="AO75" s="84"/>
      <c r="AP75" s="84"/>
      <c r="AQ75" s="84"/>
      <c r="AR75" s="84"/>
      <c r="AS75" s="84"/>
      <c r="AT75" s="84"/>
      <c r="AU75" s="84"/>
      <c r="AV75" s="85"/>
    </row>
    <row r="76" spans="1:48" ht="19.5" customHeight="1">
      <c r="A76" s="3"/>
      <c r="B76" s="3"/>
      <c r="C76" s="3"/>
      <c r="D76" s="21"/>
      <c r="E76" s="21"/>
      <c r="F76" s="21"/>
      <c r="G76" s="21"/>
      <c r="H76" s="21"/>
      <c r="I76" s="21"/>
      <c r="J76" s="21"/>
      <c r="K76" s="21"/>
      <c r="L76" s="21"/>
      <c r="M76" s="20"/>
      <c r="N76" s="20"/>
      <c r="O76" s="20"/>
      <c r="P76" s="21"/>
      <c r="Q76" s="21"/>
      <c r="R76" s="21"/>
      <c r="S76" s="21"/>
      <c r="T76" s="21"/>
      <c r="U76" s="21"/>
      <c r="V76" s="21"/>
      <c r="W76" s="21"/>
      <c r="X76" s="20"/>
      <c r="Y76" s="20"/>
      <c r="AB76" s="321" t="s">
        <v>26</v>
      </c>
      <c r="AC76" s="322"/>
      <c r="AD76" s="322"/>
      <c r="AE76" s="322"/>
      <c r="AF76" s="322"/>
      <c r="AG76" s="322"/>
      <c r="AH76" s="322"/>
      <c r="AI76" s="322"/>
      <c r="AJ76" s="323"/>
      <c r="AK76" s="95">
        <f>ROUND(AK73*0.1,0)</f>
        <v>0</v>
      </c>
      <c r="AL76" s="96"/>
      <c r="AM76" s="96"/>
      <c r="AN76" s="96"/>
      <c r="AO76" s="96"/>
      <c r="AP76" s="96"/>
      <c r="AQ76" s="96"/>
      <c r="AR76" s="96"/>
      <c r="AS76" s="96"/>
      <c r="AT76" s="96"/>
      <c r="AU76" s="96"/>
      <c r="AV76" s="97"/>
    </row>
    <row r="77" spans="1:48" ht="19.5" customHeight="1">
      <c r="A77" s="3"/>
      <c r="B77" s="3"/>
      <c r="C77" s="3"/>
      <c r="D77" s="21"/>
      <c r="E77" s="21"/>
      <c r="F77" s="21"/>
      <c r="G77" s="21"/>
      <c r="H77" s="21"/>
      <c r="I77" s="21"/>
      <c r="J77" s="21"/>
      <c r="K77" s="21"/>
      <c r="L77" s="21"/>
      <c r="M77" s="20"/>
      <c r="N77" s="20"/>
      <c r="O77" s="20"/>
      <c r="P77" s="21"/>
      <c r="Q77" s="21"/>
      <c r="R77" s="21"/>
      <c r="S77" s="21"/>
      <c r="T77" s="21"/>
      <c r="U77" s="21"/>
      <c r="V77" s="21"/>
      <c r="W77" s="21"/>
      <c r="X77" s="20"/>
      <c r="Y77" s="20"/>
      <c r="AB77" s="324"/>
      <c r="AC77" s="325"/>
      <c r="AD77" s="325"/>
      <c r="AE77" s="325"/>
      <c r="AF77" s="325"/>
      <c r="AG77" s="325"/>
      <c r="AH77" s="325"/>
      <c r="AI77" s="325"/>
      <c r="AJ77" s="326"/>
      <c r="AK77" s="98"/>
      <c r="AL77" s="99"/>
      <c r="AM77" s="99"/>
      <c r="AN77" s="99"/>
      <c r="AO77" s="99"/>
      <c r="AP77" s="99"/>
      <c r="AQ77" s="99"/>
      <c r="AR77" s="99"/>
      <c r="AS77" s="99"/>
      <c r="AT77" s="99"/>
      <c r="AU77" s="99"/>
      <c r="AV77" s="100"/>
    </row>
    <row r="78" spans="1:48" ht="19.5" customHeight="1" thickBot="1">
      <c r="A78" s="3"/>
      <c r="B78" s="2"/>
      <c r="C78" s="2"/>
      <c r="D78" s="2"/>
      <c r="E78" s="2"/>
      <c r="F78" s="2"/>
      <c r="G78" s="2"/>
      <c r="H78" s="2"/>
      <c r="I78" s="2"/>
      <c r="J78" s="2"/>
      <c r="K78" s="2"/>
      <c r="L78" s="2"/>
      <c r="M78" s="2"/>
      <c r="N78" s="2"/>
      <c r="O78" s="2"/>
      <c r="P78" s="23"/>
      <c r="Q78" s="23"/>
      <c r="R78" s="23"/>
      <c r="S78" s="23"/>
      <c r="T78" s="23"/>
      <c r="U78" s="23"/>
      <c r="V78" s="23"/>
      <c r="W78" s="23"/>
      <c r="X78" s="23"/>
      <c r="Y78" s="23"/>
      <c r="AB78" s="327"/>
      <c r="AC78" s="328"/>
      <c r="AD78" s="328"/>
      <c r="AE78" s="328"/>
      <c r="AF78" s="328"/>
      <c r="AG78" s="328"/>
      <c r="AH78" s="328"/>
      <c r="AI78" s="328"/>
      <c r="AJ78" s="329"/>
      <c r="AK78" s="101"/>
      <c r="AL78" s="102"/>
      <c r="AM78" s="102"/>
      <c r="AN78" s="102"/>
      <c r="AO78" s="102"/>
      <c r="AP78" s="102"/>
      <c r="AQ78" s="102"/>
      <c r="AR78" s="102"/>
      <c r="AS78" s="102"/>
      <c r="AT78" s="102"/>
      <c r="AU78" s="102"/>
      <c r="AV78" s="103"/>
    </row>
    <row r="79" spans="1:48" ht="19.5" customHeight="1">
      <c r="A79" s="2"/>
      <c r="B79" s="2"/>
      <c r="C79" s="2"/>
      <c r="D79" s="2"/>
      <c r="E79" s="2"/>
      <c r="F79" s="2"/>
      <c r="G79" s="2"/>
      <c r="H79" s="2"/>
      <c r="I79" s="2"/>
      <c r="J79" s="2"/>
      <c r="K79" s="2"/>
      <c r="L79" s="2"/>
      <c r="M79" s="2"/>
      <c r="N79" s="2"/>
      <c r="O79" s="2"/>
      <c r="P79" s="21"/>
      <c r="Q79" s="21"/>
      <c r="R79" s="21"/>
      <c r="S79" s="21"/>
      <c r="T79" s="21"/>
      <c r="U79" s="21"/>
      <c r="V79" s="21"/>
      <c r="W79" s="21"/>
      <c r="X79" s="21"/>
      <c r="Y79" s="21"/>
      <c r="AB79" s="321" t="s">
        <v>25</v>
      </c>
      <c r="AC79" s="322"/>
      <c r="AD79" s="322"/>
      <c r="AE79" s="322"/>
      <c r="AF79" s="322"/>
      <c r="AG79" s="322"/>
      <c r="AH79" s="322"/>
      <c r="AI79" s="322"/>
      <c r="AJ79" s="323"/>
      <c r="AK79" s="77">
        <f>SUM(AK54+AK57+AK73+AK76)</f>
        <v>0</v>
      </c>
      <c r="AL79" s="78"/>
      <c r="AM79" s="78"/>
      <c r="AN79" s="78"/>
      <c r="AO79" s="78"/>
      <c r="AP79" s="78"/>
      <c r="AQ79" s="78"/>
      <c r="AR79" s="78"/>
      <c r="AS79" s="78"/>
      <c r="AT79" s="78"/>
      <c r="AU79" s="78"/>
      <c r="AV79" s="79"/>
    </row>
    <row r="80" spans="1:48" ht="19.5" customHeight="1">
      <c r="A80" s="34"/>
      <c r="B80" s="34"/>
      <c r="C80" s="34"/>
      <c r="D80" s="34"/>
      <c r="E80" s="34"/>
      <c r="F80" s="34"/>
      <c r="G80" s="34"/>
      <c r="H80" s="34"/>
      <c r="I80" s="34"/>
      <c r="J80" s="34"/>
      <c r="K80" s="34"/>
      <c r="L80" s="34"/>
      <c r="M80" s="34"/>
      <c r="N80" s="34"/>
      <c r="O80" s="34"/>
      <c r="P80" s="21"/>
      <c r="Q80" s="21"/>
      <c r="R80" s="21"/>
      <c r="S80" s="21"/>
      <c r="T80" s="21"/>
      <c r="U80" s="21"/>
      <c r="V80" s="21"/>
      <c r="W80" s="21"/>
      <c r="X80" s="21"/>
      <c r="Y80" s="21"/>
      <c r="AB80" s="324"/>
      <c r="AC80" s="325"/>
      <c r="AD80" s="325"/>
      <c r="AE80" s="325"/>
      <c r="AF80" s="325"/>
      <c r="AG80" s="325"/>
      <c r="AH80" s="325"/>
      <c r="AI80" s="325"/>
      <c r="AJ80" s="326"/>
      <c r="AK80" s="80"/>
      <c r="AL80" s="81"/>
      <c r="AM80" s="81"/>
      <c r="AN80" s="81"/>
      <c r="AO80" s="81"/>
      <c r="AP80" s="81"/>
      <c r="AQ80" s="81"/>
      <c r="AR80" s="81"/>
      <c r="AS80" s="81"/>
      <c r="AT80" s="81"/>
      <c r="AU80" s="81"/>
      <c r="AV80" s="82"/>
    </row>
    <row r="81" spans="1:48" ht="19.5" customHeight="1" thickBot="1">
      <c r="A81" s="34"/>
      <c r="B81" s="34"/>
      <c r="C81" s="34"/>
      <c r="D81" s="34"/>
      <c r="E81" s="34"/>
      <c r="F81" s="34"/>
      <c r="G81" s="34"/>
      <c r="H81" s="34"/>
      <c r="I81" s="34"/>
      <c r="J81" s="34"/>
      <c r="K81" s="34"/>
      <c r="L81" s="34"/>
      <c r="M81" s="34"/>
      <c r="N81" s="34"/>
      <c r="O81" s="34"/>
      <c r="P81" s="24"/>
      <c r="Q81" s="24"/>
      <c r="R81" s="24"/>
      <c r="S81" s="24"/>
      <c r="T81" s="24"/>
      <c r="U81" s="24"/>
      <c r="V81" s="24"/>
      <c r="W81" s="24"/>
      <c r="X81" s="24"/>
      <c r="Y81" s="24"/>
      <c r="AB81" s="327"/>
      <c r="AC81" s="328"/>
      <c r="AD81" s="328"/>
      <c r="AE81" s="328"/>
      <c r="AF81" s="328"/>
      <c r="AG81" s="328"/>
      <c r="AH81" s="328"/>
      <c r="AI81" s="328"/>
      <c r="AJ81" s="329"/>
      <c r="AK81" s="83"/>
      <c r="AL81" s="84"/>
      <c r="AM81" s="84"/>
      <c r="AN81" s="84"/>
      <c r="AO81" s="84"/>
      <c r="AP81" s="84"/>
      <c r="AQ81" s="84"/>
      <c r="AR81" s="84"/>
      <c r="AS81" s="84"/>
      <c r="AT81" s="84"/>
      <c r="AU81" s="84"/>
      <c r="AV81" s="85"/>
    </row>
    <row r="82" spans="1:48" ht="19.5" customHeight="1">
      <c r="A82" s="3"/>
      <c r="B82" s="3"/>
      <c r="C82" s="3"/>
      <c r="D82" s="27"/>
      <c r="E82" s="27"/>
      <c r="F82" s="27"/>
      <c r="G82" s="27"/>
      <c r="H82" s="27"/>
      <c r="I82" s="27"/>
      <c r="J82" s="27"/>
      <c r="K82" s="27"/>
      <c r="L82" s="27"/>
      <c r="M82" s="27"/>
      <c r="N82" s="27"/>
      <c r="O82" s="27"/>
      <c r="P82" s="27"/>
      <c r="Q82" s="27"/>
      <c r="R82" s="27"/>
      <c r="S82" s="27"/>
      <c r="T82" s="27"/>
      <c r="U82" s="27"/>
      <c r="V82" s="27"/>
      <c r="W82" s="27"/>
      <c r="X82" s="27"/>
      <c r="Y82" s="27"/>
    </row>
    <row r="83" spans="1:48" ht="19.5" customHeight="1">
      <c r="A83" s="3"/>
      <c r="B83" s="3"/>
      <c r="C83" s="3"/>
      <c r="D83" s="27"/>
      <c r="E83" s="27"/>
      <c r="F83" s="27"/>
      <c r="G83" s="27"/>
      <c r="H83" s="27"/>
      <c r="I83" s="27"/>
      <c r="J83" s="27"/>
      <c r="K83" s="27"/>
      <c r="L83" s="27"/>
      <c r="M83" s="27"/>
      <c r="N83" s="27"/>
      <c r="O83" s="27"/>
      <c r="P83" s="27"/>
      <c r="Q83" s="27"/>
      <c r="R83" s="27"/>
      <c r="S83" s="27"/>
      <c r="T83" s="27"/>
      <c r="U83" s="27"/>
      <c r="V83" s="27"/>
      <c r="W83" s="27"/>
      <c r="X83" s="27"/>
      <c r="Y83" s="27"/>
    </row>
    <row r="84" spans="1:48" ht="19.5" customHeight="1">
      <c r="A84" s="3"/>
      <c r="B84" s="3"/>
      <c r="C84" s="3"/>
      <c r="D84" s="27"/>
      <c r="E84" s="27"/>
      <c r="F84" s="27"/>
      <c r="G84" s="27"/>
      <c r="H84" s="27"/>
      <c r="I84" s="27"/>
      <c r="J84" s="27"/>
      <c r="K84" s="27"/>
      <c r="L84" s="27"/>
      <c r="M84" s="27"/>
      <c r="N84" s="27"/>
      <c r="O84" s="27"/>
      <c r="P84" s="27"/>
      <c r="Q84" s="27"/>
      <c r="R84" s="27"/>
      <c r="S84" s="27"/>
      <c r="T84" s="27"/>
      <c r="U84" s="27"/>
      <c r="V84" s="27"/>
      <c r="W84" s="27"/>
      <c r="X84" s="27"/>
      <c r="Y84" s="27"/>
    </row>
    <row r="85" spans="1:48" s="2" customFormat="1" ht="19.5" customHeight="1">
      <c r="AK85" s="3"/>
      <c r="AL85" s="3"/>
      <c r="AM85" s="3"/>
      <c r="AN85" s="3"/>
      <c r="AO85" s="3"/>
      <c r="AP85" s="3"/>
      <c r="AQ85" s="3"/>
      <c r="AR85" s="3"/>
      <c r="AS85" s="3"/>
      <c r="AT85" s="3"/>
      <c r="AU85" s="3"/>
      <c r="AV85" s="3"/>
    </row>
    <row r="86" spans="1:48" s="2" customFormat="1" ht="19.5" customHeight="1"/>
    <row r="87" spans="1:48" s="2" customFormat="1" ht="19.5" customHeight="1"/>
    <row r="88" spans="1:48" s="2" customFormat="1" ht="19.5" customHeight="1"/>
    <row r="89" spans="1:48" s="2" customFormat="1" ht="19.5" customHeight="1"/>
    <row r="90" spans="1:48" s="2" customFormat="1" ht="19.5" customHeight="1">
      <c r="A90" s="18"/>
      <c r="B90" s="18"/>
      <c r="C90" s="18"/>
      <c r="D90" s="3"/>
      <c r="E90" s="18"/>
      <c r="F90" s="18"/>
      <c r="G90" s="3"/>
      <c r="H90" s="18"/>
      <c r="I90" s="18"/>
      <c r="J90" s="3"/>
    </row>
    <row r="91" spans="1:48" s="2" customFormat="1" ht="19.5" customHeight="1"/>
    <row r="92" spans="1:48" s="2" customFormat="1" ht="19.5" customHeight="1"/>
    <row r="93" spans="1:48" s="2" customFormat="1" ht="19.5" customHeight="1"/>
    <row r="94" spans="1:48" s="2" customFormat="1" ht="19.5" customHeight="1"/>
    <row r="95" spans="1:48" s="2" customFormat="1" ht="19.5" customHeight="1"/>
    <row r="96" spans="1:48" s="2" customFormat="1" ht="19.5" customHeight="1"/>
    <row r="97" s="2" customFormat="1" ht="19.5" customHeight="1"/>
    <row r="98" s="2" customFormat="1" ht="19.5" customHeight="1"/>
    <row r="99" s="2" customFormat="1" ht="19.5" customHeight="1"/>
  </sheetData>
  <mergeCells count="109">
    <mergeCell ref="AB40:AJ41"/>
    <mergeCell ref="AK40:AM41"/>
    <mergeCell ref="B60:AV60"/>
    <mergeCell ref="A48:E50"/>
    <mergeCell ref="Y11:AA13"/>
    <mergeCell ref="AB11:AV13"/>
    <mergeCell ref="Y14:AA19"/>
    <mergeCell ref="AB18:AV19"/>
    <mergeCell ref="Y20:AA21"/>
    <mergeCell ref="Y22:AA23"/>
    <mergeCell ref="Y24:AA25"/>
    <mergeCell ref="AB20:AV21"/>
    <mergeCell ref="AB22:AV23"/>
    <mergeCell ref="AB24:AV25"/>
    <mergeCell ref="AB14:AB15"/>
    <mergeCell ref="AC14:AV15"/>
    <mergeCell ref="Y28:AT28"/>
    <mergeCell ref="F48:AA50"/>
    <mergeCell ref="A42:E44"/>
    <mergeCell ref="AB42:AJ44"/>
    <mergeCell ref="AB45:AJ47"/>
    <mergeCell ref="AB48:AJ50"/>
    <mergeCell ref="AB51:AJ53"/>
    <mergeCell ref="Y29:AT29"/>
    <mergeCell ref="AB76:AJ78"/>
    <mergeCell ref="AK64:AM66"/>
    <mergeCell ref="AK76:AV78"/>
    <mergeCell ref="AB61:AJ63"/>
    <mergeCell ref="AB64:AJ66"/>
    <mergeCell ref="A16:C25"/>
    <mergeCell ref="D16:K18"/>
    <mergeCell ref="O16:U18"/>
    <mergeCell ref="L18:N18"/>
    <mergeCell ref="V18:W18"/>
    <mergeCell ref="H20:W21"/>
    <mergeCell ref="H19:W19"/>
    <mergeCell ref="D21:G21"/>
    <mergeCell ref="D22:W22"/>
    <mergeCell ref="D23:W25"/>
    <mergeCell ref="A61:E63"/>
    <mergeCell ref="F61:AA63"/>
    <mergeCell ref="A33:L35"/>
    <mergeCell ref="M33:AV35"/>
    <mergeCell ref="A36:L38"/>
    <mergeCell ref="M36:AV38"/>
    <mergeCell ref="AK42:AM44"/>
    <mergeCell ref="A40:E41"/>
    <mergeCell ref="F40:AA41"/>
    <mergeCell ref="AN61:AV63"/>
    <mergeCell ref="AN64:AV66"/>
    <mergeCell ref="AK61:AM63"/>
    <mergeCell ref="A64:E66"/>
    <mergeCell ref="F64:AA66"/>
    <mergeCell ref="AN42:AV44"/>
    <mergeCell ref="AN45:AV47"/>
    <mergeCell ref="AN48:AV50"/>
    <mergeCell ref="AN51:AV53"/>
    <mergeCell ref="AK54:AV56"/>
    <mergeCell ref="AK57:AV59"/>
    <mergeCell ref="A51:E53"/>
    <mergeCell ref="F51:AA53"/>
    <mergeCell ref="AK48:AM50"/>
    <mergeCell ref="AK51:AM53"/>
    <mergeCell ref="A54:E56"/>
    <mergeCell ref="F54:AA56"/>
    <mergeCell ref="A9:U11"/>
    <mergeCell ref="V9:W11"/>
    <mergeCell ref="AB16:AV17"/>
    <mergeCell ref="L16:N16"/>
    <mergeCell ref="V16:W16"/>
    <mergeCell ref="L17:N17"/>
    <mergeCell ref="V17:W17"/>
    <mergeCell ref="D19:G19"/>
    <mergeCell ref="D20:G20"/>
    <mergeCell ref="A1:AV4"/>
    <mergeCell ref="AH6:AK7"/>
    <mergeCell ref="AL6:AO7"/>
    <mergeCell ref="AP6:AP7"/>
    <mergeCell ref="AQ6:AR7"/>
    <mergeCell ref="AS6:AS7"/>
    <mergeCell ref="AT6:AU7"/>
    <mergeCell ref="AV6:AV7"/>
    <mergeCell ref="A5:M7"/>
    <mergeCell ref="N5:Q7"/>
    <mergeCell ref="R5:AF7"/>
    <mergeCell ref="AK79:AV81"/>
    <mergeCell ref="M30:AV32"/>
    <mergeCell ref="AK67:AM69"/>
    <mergeCell ref="AB67:AJ69"/>
    <mergeCell ref="AB70:AJ72"/>
    <mergeCell ref="AN67:AV69"/>
    <mergeCell ref="AN70:AV72"/>
    <mergeCell ref="AK73:AV75"/>
    <mergeCell ref="AB79:AJ81"/>
    <mergeCell ref="AB73:AJ75"/>
    <mergeCell ref="AN40:AV41"/>
    <mergeCell ref="AK45:AM47"/>
    <mergeCell ref="F45:AA47"/>
    <mergeCell ref="F42:AA44"/>
    <mergeCell ref="A30:L32"/>
    <mergeCell ref="A57:AA59"/>
    <mergeCell ref="AB57:AJ59"/>
    <mergeCell ref="A45:E47"/>
    <mergeCell ref="AB54:AJ56"/>
    <mergeCell ref="AK70:AM72"/>
    <mergeCell ref="A70:E72"/>
    <mergeCell ref="F70:AA72"/>
    <mergeCell ref="A67:E69"/>
    <mergeCell ref="F67:AA69"/>
  </mergeCells>
  <phoneticPr fontId="1"/>
  <printOptions horizontalCentered="1" verticalCentered="1"/>
  <pageMargins left="0" right="0" top="0.11811023622047245" bottom="0.11811023622047245" header="0" footer="0"/>
  <pageSetup paperSize="9" scale="49" orientation="portrait" r:id="rId1"/>
  <ignoredErrors>
    <ignoredError sqref="AK57 AK7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B5903-CD5F-49A0-8512-97BE7FBC424C}">
  <sheetPr>
    <tabColor rgb="FF33CC33"/>
    <pageSetUpPr fitToPage="1"/>
  </sheetPr>
  <dimension ref="A1:AV99"/>
  <sheetViews>
    <sheetView showZeros="0" view="pageBreakPreview" zoomScale="70" zoomScaleNormal="70" zoomScaleSheetLayoutView="70" workbookViewId="0">
      <selection activeCell="BJ21" sqref="BJ21"/>
    </sheetView>
  </sheetViews>
  <sheetFormatPr defaultColWidth="3.375" defaultRowHeight="19.5" customHeight="1"/>
  <cols>
    <col min="1" max="12" width="3.375" style="1"/>
    <col min="13" max="48" width="4.125" style="1" customWidth="1"/>
    <col min="49" max="16384" width="3.375" style="1"/>
  </cols>
  <sheetData>
    <row r="1" spans="1:48" ht="19.5" customHeight="1">
      <c r="A1" s="169" t="s">
        <v>36</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row>
    <row r="2" spans="1:48" ht="19.5" customHeight="1">
      <c r="A2" s="357"/>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row>
    <row r="3" spans="1:48" ht="19.5" customHeight="1">
      <c r="A3" s="357"/>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row>
    <row r="4" spans="1:48" ht="19.5" customHeight="1">
      <c r="A4" s="357"/>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row>
    <row r="5" spans="1:48" ht="19.5" customHeight="1" thickBot="1">
      <c r="A5" s="197" t="s">
        <v>16</v>
      </c>
      <c r="B5" s="197"/>
      <c r="C5" s="197"/>
      <c r="D5" s="197"/>
      <c r="E5" s="197"/>
      <c r="F5" s="197"/>
      <c r="G5" s="197"/>
      <c r="H5" s="197"/>
      <c r="I5" s="197"/>
      <c r="J5" s="197"/>
      <c r="K5" s="197"/>
      <c r="L5" s="197"/>
      <c r="M5" s="197"/>
      <c r="N5" s="193" t="s">
        <v>35</v>
      </c>
      <c r="O5" s="193"/>
      <c r="P5" s="193"/>
      <c r="Q5" s="193"/>
      <c r="R5" s="249" t="s">
        <v>74</v>
      </c>
      <c r="S5" s="249"/>
      <c r="T5" s="249"/>
      <c r="U5" s="249"/>
      <c r="V5" s="249"/>
      <c r="W5" s="249"/>
      <c r="X5" s="249"/>
      <c r="Y5" s="249"/>
      <c r="Z5" s="249"/>
      <c r="AA5" s="249"/>
      <c r="AB5" s="249"/>
      <c r="AC5" s="249"/>
      <c r="AD5" s="249"/>
      <c r="AE5" s="249"/>
      <c r="AF5" s="249"/>
    </row>
    <row r="6" spans="1:48" ht="19.5" customHeight="1">
      <c r="A6" s="197"/>
      <c r="B6" s="197"/>
      <c r="C6" s="197"/>
      <c r="D6" s="197"/>
      <c r="E6" s="197"/>
      <c r="F6" s="197"/>
      <c r="G6" s="197"/>
      <c r="H6" s="197"/>
      <c r="I6" s="197"/>
      <c r="J6" s="197"/>
      <c r="K6" s="197"/>
      <c r="L6" s="197"/>
      <c r="M6" s="197"/>
      <c r="N6" s="193"/>
      <c r="O6" s="193"/>
      <c r="P6" s="193"/>
      <c r="Q6" s="193"/>
      <c r="R6" s="249"/>
      <c r="S6" s="249"/>
      <c r="T6" s="249"/>
      <c r="U6" s="249"/>
      <c r="V6" s="249"/>
      <c r="W6" s="249"/>
      <c r="X6" s="249"/>
      <c r="Y6" s="249"/>
      <c r="Z6" s="249"/>
      <c r="AA6" s="249"/>
      <c r="AB6" s="249"/>
      <c r="AC6" s="249"/>
      <c r="AD6" s="249"/>
      <c r="AE6" s="249"/>
      <c r="AF6" s="249"/>
      <c r="AH6" s="172" t="s">
        <v>37</v>
      </c>
      <c r="AI6" s="173"/>
      <c r="AJ6" s="173"/>
      <c r="AK6" s="174"/>
      <c r="AL6" s="173" t="s">
        <v>72</v>
      </c>
      <c r="AM6" s="173"/>
      <c r="AN6" s="173"/>
      <c r="AO6" s="173"/>
      <c r="AP6" s="173" t="s">
        <v>1</v>
      </c>
      <c r="AQ6" s="173" t="s">
        <v>34</v>
      </c>
      <c r="AR6" s="173"/>
      <c r="AS6" s="173" t="s">
        <v>2</v>
      </c>
      <c r="AT6" s="173" t="s">
        <v>34</v>
      </c>
      <c r="AU6" s="173"/>
      <c r="AV6" s="182" t="s">
        <v>3</v>
      </c>
    </row>
    <row r="7" spans="1:48" ht="19.5" customHeight="1" thickBot="1">
      <c r="A7" s="197"/>
      <c r="B7" s="197"/>
      <c r="C7" s="197"/>
      <c r="D7" s="197"/>
      <c r="E7" s="197"/>
      <c r="F7" s="197"/>
      <c r="G7" s="197"/>
      <c r="H7" s="197"/>
      <c r="I7" s="197"/>
      <c r="J7" s="197"/>
      <c r="K7" s="197"/>
      <c r="L7" s="197"/>
      <c r="M7" s="197"/>
      <c r="N7" s="194"/>
      <c r="O7" s="194"/>
      <c r="P7" s="194"/>
      <c r="Q7" s="194"/>
      <c r="R7" s="250"/>
      <c r="S7" s="250"/>
      <c r="T7" s="250"/>
      <c r="U7" s="250"/>
      <c r="V7" s="250"/>
      <c r="W7" s="250"/>
      <c r="X7" s="250"/>
      <c r="Y7" s="250"/>
      <c r="Z7" s="250"/>
      <c r="AA7" s="250"/>
      <c r="AB7" s="250"/>
      <c r="AC7" s="250"/>
      <c r="AD7" s="250"/>
      <c r="AE7" s="250"/>
      <c r="AF7" s="250"/>
      <c r="AH7" s="175"/>
      <c r="AI7" s="176"/>
      <c r="AJ7" s="176"/>
      <c r="AK7" s="177"/>
      <c r="AL7" s="176"/>
      <c r="AM7" s="176"/>
      <c r="AN7" s="176"/>
      <c r="AO7" s="176"/>
      <c r="AP7" s="176"/>
      <c r="AQ7" s="176"/>
      <c r="AR7" s="176"/>
      <c r="AS7" s="176"/>
      <c r="AT7" s="176"/>
      <c r="AU7" s="176"/>
      <c r="AV7" s="183"/>
    </row>
    <row r="8" spans="1:48" ht="19.5" customHeight="1">
      <c r="A8" s="7"/>
      <c r="B8" s="7"/>
      <c r="C8" s="7"/>
      <c r="D8" s="7"/>
      <c r="E8" s="7"/>
      <c r="F8" s="8"/>
      <c r="G8" s="8"/>
      <c r="H8" s="8"/>
      <c r="I8" s="8"/>
      <c r="J8" s="8"/>
      <c r="K8" s="8"/>
      <c r="L8" s="8"/>
      <c r="M8" s="8"/>
      <c r="N8" s="8"/>
      <c r="O8" s="8"/>
      <c r="P8" s="8"/>
      <c r="Q8" s="8"/>
      <c r="R8" s="8"/>
      <c r="S8" s="7"/>
      <c r="T8" s="7"/>
    </row>
    <row r="9" spans="1:48" ht="19.5" customHeight="1">
      <c r="A9" s="193" t="s">
        <v>49</v>
      </c>
      <c r="B9" s="193"/>
      <c r="C9" s="193"/>
      <c r="D9" s="193"/>
      <c r="E9" s="193"/>
      <c r="F9" s="193"/>
      <c r="G9" s="193"/>
      <c r="H9" s="193"/>
      <c r="I9" s="193"/>
      <c r="J9" s="193"/>
      <c r="K9" s="193"/>
      <c r="L9" s="193"/>
      <c r="M9" s="193"/>
      <c r="N9" s="193"/>
      <c r="O9" s="193"/>
      <c r="P9" s="193"/>
      <c r="Q9" s="193"/>
      <c r="R9" s="193"/>
      <c r="S9" s="193"/>
      <c r="T9" s="193"/>
      <c r="U9" s="193"/>
      <c r="V9" s="360" t="s">
        <v>19</v>
      </c>
      <c r="W9" s="360"/>
    </row>
    <row r="10" spans="1:48" ht="19.5" customHeight="1" thickBot="1">
      <c r="A10" s="193"/>
      <c r="B10" s="193"/>
      <c r="C10" s="193"/>
      <c r="D10" s="193"/>
      <c r="E10" s="193"/>
      <c r="F10" s="193"/>
      <c r="G10" s="193"/>
      <c r="H10" s="193"/>
      <c r="I10" s="193"/>
      <c r="J10" s="193"/>
      <c r="K10" s="193"/>
      <c r="L10" s="193"/>
      <c r="M10" s="193"/>
      <c r="N10" s="193"/>
      <c r="O10" s="193"/>
      <c r="P10" s="193"/>
      <c r="Q10" s="193"/>
      <c r="R10" s="193"/>
      <c r="S10" s="193"/>
      <c r="T10" s="193"/>
      <c r="U10" s="193"/>
      <c r="V10" s="360"/>
      <c r="W10" s="360"/>
    </row>
    <row r="11" spans="1:48" ht="19.5" customHeight="1">
      <c r="A11" s="194"/>
      <c r="B11" s="194"/>
      <c r="C11" s="194"/>
      <c r="D11" s="194"/>
      <c r="E11" s="194"/>
      <c r="F11" s="194"/>
      <c r="G11" s="194"/>
      <c r="H11" s="194"/>
      <c r="I11" s="194"/>
      <c r="J11" s="194"/>
      <c r="K11" s="194"/>
      <c r="L11" s="194"/>
      <c r="M11" s="194"/>
      <c r="N11" s="194"/>
      <c r="O11" s="194"/>
      <c r="P11" s="194"/>
      <c r="Q11" s="194"/>
      <c r="R11" s="194"/>
      <c r="S11" s="194"/>
      <c r="T11" s="194"/>
      <c r="U11" s="194"/>
      <c r="V11" s="361"/>
      <c r="W11" s="361"/>
      <c r="Y11" s="190" t="s">
        <v>39</v>
      </c>
      <c r="Z11" s="191"/>
      <c r="AA11" s="192"/>
      <c r="AB11" s="264" t="s">
        <v>33</v>
      </c>
      <c r="AC11" s="264"/>
      <c r="AD11" s="264"/>
      <c r="AE11" s="264"/>
      <c r="AF11" s="264"/>
      <c r="AG11" s="264"/>
      <c r="AH11" s="264"/>
      <c r="AI11" s="264"/>
      <c r="AJ11" s="264"/>
      <c r="AK11" s="264"/>
      <c r="AL11" s="264"/>
      <c r="AM11" s="264"/>
      <c r="AN11" s="264"/>
      <c r="AO11" s="264"/>
      <c r="AP11" s="264"/>
      <c r="AQ11" s="264"/>
      <c r="AR11" s="264"/>
      <c r="AS11" s="264"/>
      <c r="AT11" s="264"/>
      <c r="AU11" s="264"/>
      <c r="AV11" s="265"/>
    </row>
    <row r="12" spans="1:48" ht="19.5" customHeight="1">
      <c r="A12" s="6"/>
      <c r="B12" s="6"/>
      <c r="C12" s="6"/>
      <c r="D12" s="6"/>
      <c r="E12" s="6"/>
      <c r="F12" s="6"/>
      <c r="G12" s="6"/>
      <c r="H12" s="6"/>
      <c r="I12" s="6"/>
      <c r="J12" s="6"/>
      <c r="K12" s="6"/>
      <c r="L12" s="6"/>
      <c r="M12" s="6"/>
      <c r="N12" s="6"/>
      <c r="O12" s="6"/>
      <c r="P12" s="6"/>
      <c r="Q12" s="6"/>
      <c r="R12" s="6"/>
      <c r="S12" s="6"/>
      <c r="T12" s="6"/>
      <c r="U12" s="6"/>
      <c r="V12" s="6"/>
      <c r="Y12" s="46"/>
      <c r="Z12" s="47"/>
      <c r="AA12" s="48"/>
      <c r="AB12" s="266"/>
      <c r="AC12" s="266"/>
      <c r="AD12" s="266"/>
      <c r="AE12" s="266"/>
      <c r="AF12" s="266"/>
      <c r="AG12" s="266"/>
      <c r="AH12" s="266"/>
      <c r="AI12" s="266"/>
      <c r="AJ12" s="266"/>
      <c r="AK12" s="266"/>
      <c r="AL12" s="266"/>
      <c r="AM12" s="266"/>
      <c r="AN12" s="266"/>
      <c r="AO12" s="266"/>
      <c r="AP12" s="266"/>
      <c r="AQ12" s="266"/>
      <c r="AR12" s="266"/>
      <c r="AS12" s="266"/>
      <c r="AT12" s="266"/>
      <c r="AU12" s="266"/>
      <c r="AV12" s="267"/>
    </row>
    <row r="13" spans="1:48" ht="19.5" customHeight="1">
      <c r="A13" s="15" t="s">
        <v>50</v>
      </c>
      <c r="B13" s="5"/>
      <c r="C13" s="5"/>
      <c r="D13" s="5"/>
      <c r="E13" s="5"/>
      <c r="F13" s="5"/>
      <c r="G13" s="5"/>
      <c r="H13" s="5"/>
      <c r="I13" s="5"/>
      <c r="J13" s="5"/>
      <c r="K13" s="5"/>
      <c r="L13" s="5"/>
      <c r="M13" s="5"/>
      <c r="N13" s="5"/>
      <c r="O13" s="5"/>
      <c r="P13" s="5"/>
      <c r="Q13" s="5"/>
      <c r="R13" s="5"/>
      <c r="Y13" s="49"/>
      <c r="Z13" s="50"/>
      <c r="AA13" s="51"/>
      <c r="AB13" s="268"/>
      <c r="AC13" s="268"/>
      <c r="AD13" s="268"/>
      <c r="AE13" s="268"/>
      <c r="AF13" s="268"/>
      <c r="AG13" s="268"/>
      <c r="AH13" s="268"/>
      <c r="AI13" s="268"/>
      <c r="AJ13" s="268"/>
      <c r="AK13" s="268"/>
      <c r="AL13" s="268"/>
      <c r="AM13" s="268"/>
      <c r="AN13" s="268"/>
      <c r="AO13" s="268"/>
      <c r="AP13" s="268"/>
      <c r="AQ13" s="268"/>
      <c r="AR13" s="268"/>
      <c r="AS13" s="268"/>
      <c r="AT13" s="268"/>
      <c r="AU13" s="268"/>
      <c r="AV13" s="269"/>
    </row>
    <row r="14" spans="1:48" ht="19.5" customHeight="1">
      <c r="A14" s="15" t="s">
        <v>51</v>
      </c>
      <c r="B14" s="5"/>
      <c r="C14" s="5"/>
      <c r="D14" s="5"/>
      <c r="E14" s="5"/>
      <c r="F14" s="5"/>
      <c r="G14" s="5"/>
      <c r="H14" s="5"/>
      <c r="I14" s="5"/>
      <c r="J14" s="5"/>
      <c r="K14" s="5"/>
      <c r="L14" s="5"/>
      <c r="M14" s="5"/>
      <c r="N14" s="5"/>
      <c r="O14" s="5"/>
      <c r="P14" s="5"/>
      <c r="Q14" s="5"/>
      <c r="R14" s="5"/>
      <c r="Y14" s="43" t="s">
        <v>40</v>
      </c>
      <c r="Z14" s="44"/>
      <c r="AA14" s="45"/>
      <c r="AB14" s="58" t="s">
        <v>4</v>
      </c>
      <c r="AC14" s="254" t="s">
        <v>11</v>
      </c>
      <c r="AD14" s="254"/>
      <c r="AE14" s="254"/>
      <c r="AF14" s="254"/>
      <c r="AG14" s="254"/>
      <c r="AH14" s="254"/>
      <c r="AI14" s="254"/>
      <c r="AJ14" s="254"/>
      <c r="AK14" s="254"/>
      <c r="AL14" s="254"/>
      <c r="AM14" s="254"/>
      <c r="AN14" s="254"/>
      <c r="AO14" s="254"/>
      <c r="AP14" s="254"/>
      <c r="AQ14" s="254"/>
      <c r="AR14" s="254"/>
      <c r="AS14" s="254"/>
      <c r="AT14" s="254"/>
      <c r="AU14" s="254"/>
      <c r="AV14" s="255"/>
    </row>
    <row r="15" spans="1:48" ht="19.5" customHeight="1" thickBot="1">
      <c r="Y15" s="46"/>
      <c r="Z15" s="47"/>
      <c r="AA15" s="48"/>
      <c r="AB15" s="433"/>
      <c r="AC15" s="256"/>
      <c r="AD15" s="256"/>
      <c r="AE15" s="256"/>
      <c r="AF15" s="256"/>
      <c r="AG15" s="256"/>
      <c r="AH15" s="256"/>
      <c r="AI15" s="256"/>
      <c r="AJ15" s="256"/>
      <c r="AK15" s="256"/>
      <c r="AL15" s="256"/>
      <c r="AM15" s="256"/>
      <c r="AN15" s="256"/>
      <c r="AO15" s="256"/>
      <c r="AP15" s="256"/>
      <c r="AQ15" s="256"/>
      <c r="AR15" s="256"/>
      <c r="AS15" s="256"/>
      <c r="AT15" s="256"/>
      <c r="AU15" s="256"/>
      <c r="AV15" s="257"/>
    </row>
    <row r="16" spans="1:48" ht="19.5" customHeight="1">
      <c r="A16" s="198" t="s">
        <v>52</v>
      </c>
      <c r="B16" s="199"/>
      <c r="C16" s="200"/>
      <c r="D16" s="207" t="s">
        <v>32</v>
      </c>
      <c r="E16" s="208"/>
      <c r="F16" s="208"/>
      <c r="G16" s="208"/>
      <c r="H16" s="208"/>
      <c r="I16" s="208"/>
      <c r="J16" s="208"/>
      <c r="K16" s="209"/>
      <c r="L16" s="216" t="s">
        <v>53</v>
      </c>
      <c r="M16" s="217"/>
      <c r="N16" s="218"/>
      <c r="O16" s="207" t="s">
        <v>30</v>
      </c>
      <c r="P16" s="208"/>
      <c r="Q16" s="208"/>
      <c r="R16" s="208"/>
      <c r="S16" s="208"/>
      <c r="T16" s="208"/>
      <c r="U16" s="209"/>
      <c r="V16" s="216" t="s">
        <v>54</v>
      </c>
      <c r="W16" s="219"/>
      <c r="Y16" s="46"/>
      <c r="Z16" s="47"/>
      <c r="AA16" s="48"/>
      <c r="AB16" s="437" t="s">
        <v>12</v>
      </c>
      <c r="AC16" s="438"/>
      <c r="AD16" s="438"/>
      <c r="AE16" s="438"/>
      <c r="AF16" s="438"/>
      <c r="AG16" s="438"/>
      <c r="AH16" s="438"/>
      <c r="AI16" s="438"/>
      <c r="AJ16" s="438"/>
      <c r="AK16" s="438"/>
      <c r="AL16" s="438"/>
      <c r="AM16" s="438"/>
      <c r="AN16" s="438"/>
      <c r="AO16" s="438"/>
      <c r="AP16" s="438"/>
      <c r="AQ16" s="438"/>
      <c r="AR16" s="438"/>
      <c r="AS16" s="438"/>
      <c r="AT16" s="438"/>
      <c r="AU16" s="438"/>
      <c r="AV16" s="439"/>
    </row>
    <row r="17" spans="1:48" ht="19.5" customHeight="1">
      <c r="A17" s="201"/>
      <c r="B17" s="202"/>
      <c r="C17" s="203"/>
      <c r="D17" s="210"/>
      <c r="E17" s="211"/>
      <c r="F17" s="211"/>
      <c r="G17" s="211"/>
      <c r="H17" s="211"/>
      <c r="I17" s="211"/>
      <c r="J17" s="211"/>
      <c r="K17" s="212"/>
      <c r="L17" s="220" t="s">
        <v>55</v>
      </c>
      <c r="M17" s="221"/>
      <c r="N17" s="222"/>
      <c r="O17" s="210"/>
      <c r="P17" s="211"/>
      <c r="Q17" s="211"/>
      <c r="R17" s="211"/>
      <c r="S17" s="211"/>
      <c r="T17" s="211"/>
      <c r="U17" s="212"/>
      <c r="V17" s="220" t="s">
        <v>56</v>
      </c>
      <c r="W17" s="223"/>
      <c r="Y17" s="46"/>
      <c r="Z17" s="47"/>
      <c r="AA17" s="48"/>
      <c r="AB17" s="440"/>
      <c r="AC17" s="441"/>
      <c r="AD17" s="441"/>
      <c r="AE17" s="441"/>
      <c r="AF17" s="441"/>
      <c r="AG17" s="441"/>
      <c r="AH17" s="441"/>
      <c r="AI17" s="441"/>
      <c r="AJ17" s="441"/>
      <c r="AK17" s="441"/>
      <c r="AL17" s="441"/>
      <c r="AM17" s="441"/>
      <c r="AN17" s="441"/>
      <c r="AO17" s="441"/>
      <c r="AP17" s="441"/>
      <c r="AQ17" s="441"/>
      <c r="AR17" s="441"/>
      <c r="AS17" s="441"/>
      <c r="AT17" s="441"/>
      <c r="AU17" s="441"/>
      <c r="AV17" s="442"/>
    </row>
    <row r="18" spans="1:48" ht="19.5" customHeight="1">
      <c r="A18" s="201"/>
      <c r="B18" s="202"/>
      <c r="C18" s="203"/>
      <c r="D18" s="213"/>
      <c r="E18" s="214"/>
      <c r="F18" s="214"/>
      <c r="G18" s="214"/>
      <c r="H18" s="214"/>
      <c r="I18" s="214"/>
      <c r="J18" s="214"/>
      <c r="K18" s="215"/>
      <c r="L18" s="224" t="s">
        <v>57</v>
      </c>
      <c r="M18" s="225"/>
      <c r="N18" s="226"/>
      <c r="O18" s="213"/>
      <c r="P18" s="214"/>
      <c r="Q18" s="214"/>
      <c r="R18" s="214"/>
      <c r="S18" s="214"/>
      <c r="T18" s="214"/>
      <c r="U18" s="215"/>
      <c r="V18" s="224" t="s">
        <v>58</v>
      </c>
      <c r="W18" s="227"/>
      <c r="Y18" s="46"/>
      <c r="Z18" s="47"/>
      <c r="AA18" s="48"/>
      <c r="AB18" s="362"/>
      <c r="AC18" s="363"/>
      <c r="AD18" s="363"/>
      <c r="AE18" s="363"/>
      <c r="AF18" s="363"/>
      <c r="AG18" s="363"/>
      <c r="AH18" s="363"/>
      <c r="AI18" s="363"/>
      <c r="AJ18" s="363"/>
      <c r="AK18" s="363"/>
      <c r="AL18" s="363"/>
      <c r="AM18" s="363"/>
      <c r="AN18" s="363"/>
      <c r="AO18" s="363"/>
      <c r="AP18" s="363"/>
      <c r="AQ18" s="363"/>
      <c r="AR18" s="363"/>
      <c r="AS18" s="363"/>
      <c r="AT18" s="363"/>
      <c r="AU18" s="363"/>
      <c r="AV18" s="364"/>
    </row>
    <row r="19" spans="1:48" ht="19.5" customHeight="1">
      <c r="A19" s="201"/>
      <c r="B19" s="202"/>
      <c r="C19" s="203"/>
      <c r="D19" s="368" t="s">
        <v>59</v>
      </c>
      <c r="E19" s="369"/>
      <c r="F19" s="369"/>
      <c r="G19" s="370"/>
      <c r="H19" s="228" t="s">
        <v>60</v>
      </c>
      <c r="I19" s="229"/>
      <c r="J19" s="229"/>
      <c r="K19" s="229"/>
      <c r="L19" s="229"/>
      <c r="M19" s="229"/>
      <c r="N19" s="229"/>
      <c r="O19" s="229"/>
      <c r="P19" s="229"/>
      <c r="Q19" s="229"/>
      <c r="R19" s="229"/>
      <c r="S19" s="229"/>
      <c r="T19" s="229"/>
      <c r="U19" s="229"/>
      <c r="V19" s="229"/>
      <c r="W19" s="231"/>
      <c r="Y19" s="49"/>
      <c r="Z19" s="50"/>
      <c r="AA19" s="51"/>
      <c r="AB19" s="418"/>
      <c r="AC19" s="419"/>
      <c r="AD19" s="419"/>
      <c r="AE19" s="419"/>
      <c r="AF19" s="419"/>
      <c r="AG19" s="419"/>
      <c r="AH19" s="419"/>
      <c r="AI19" s="419"/>
      <c r="AJ19" s="419"/>
      <c r="AK19" s="419"/>
      <c r="AL19" s="419"/>
      <c r="AM19" s="419"/>
      <c r="AN19" s="419"/>
      <c r="AO19" s="419"/>
      <c r="AP19" s="419"/>
      <c r="AQ19" s="419"/>
      <c r="AR19" s="419"/>
      <c r="AS19" s="419"/>
      <c r="AT19" s="419"/>
      <c r="AU19" s="419"/>
      <c r="AV19" s="420"/>
    </row>
    <row r="20" spans="1:48" ht="19.5" customHeight="1">
      <c r="A20" s="201"/>
      <c r="B20" s="202"/>
      <c r="C20" s="203"/>
      <c r="D20" s="232" t="s">
        <v>61</v>
      </c>
      <c r="E20" s="233"/>
      <c r="F20" s="233"/>
      <c r="G20" s="234"/>
      <c r="H20" s="210" t="s">
        <v>79</v>
      </c>
      <c r="I20" s="211"/>
      <c r="J20" s="211"/>
      <c r="K20" s="211"/>
      <c r="L20" s="211"/>
      <c r="M20" s="211"/>
      <c r="N20" s="211"/>
      <c r="O20" s="211"/>
      <c r="P20" s="211"/>
      <c r="Q20" s="211"/>
      <c r="R20" s="211"/>
      <c r="S20" s="211"/>
      <c r="T20" s="211"/>
      <c r="U20" s="211"/>
      <c r="V20" s="211"/>
      <c r="W20" s="235"/>
      <c r="Y20" s="43" t="s">
        <v>41</v>
      </c>
      <c r="Z20" s="44"/>
      <c r="AA20" s="45"/>
      <c r="AB20" s="282" t="s">
        <v>13</v>
      </c>
      <c r="AC20" s="283"/>
      <c r="AD20" s="283"/>
      <c r="AE20" s="283"/>
      <c r="AF20" s="283"/>
      <c r="AG20" s="283"/>
      <c r="AH20" s="283"/>
      <c r="AI20" s="283"/>
      <c r="AJ20" s="283"/>
      <c r="AK20" s="283"/>
      <c r="AL20" s="283"/>
      <c r="AM20" s="283"/>
      <c r="AN20" s="283"/>
      <c r="AO20" s="283"/>
      <c r="AP20" s="283"/>
      <c r="AQ20" s="283"/>
      <c r="AR20" s="283"/>
      <c r="AS20" s="283"/>
      <c r="AT20" s="283"/>
      <c r="AU20" s="283"/>
      <c r="AV20" s="284"/>
    </row>
    <row r="21" spans="1:48" ht="19.5" customHeight="1">
      <c r="A21" s="201"/>
      <c r="B21" s="202"/>
      <c r="C21" s="203"/>
      <c r="D21" s="237" t="s">
        <v>62</v>
      </c>
      <c r="E21" s="238"/>
      <c r="F21" s="238"/>
      <c r="G21" s="239"/>
      <c r="H21" s="213"/>
      <c r="I21" s="214"/>
      <c r="J21" s="214"/>
      <c r="K21" s="214"/>
      <c r="L21" s="214"/>
      <c r="M21" s="214"/>
      <c r="N21" s="214"/>
      <c r="O21" s="214"/>
      <c r="P21" s="214"/>
      <c r="Q21" s="214"/>
      <c r="R21" s="214"/>
      <c r="S21" s="214"/>
      <c r="T21" s="214"/>
      <c r="U21" s="214"/>
      <c r="V21" s="214"/>
      <c r="W21" s="236"/>
      <c r="Y21" s="49"/>
      <c r="Z21" s="50"/>
      <c r="AA21" s="51"/>
      <c r="AB21" s="282"/>
      <c r="AC21" s="283"/>
      <c r="AD21" s="283"/>
      <c r="AE21" s="283"/>
      <c r="AF21" s="283"/>
      <c r="AG21" s="283"/>
      <c r="AH21" s="283"/>
      <c r="AI21" s="283"/>
      <c r="AJ21" s="283"/>
      <c r="AK21" s="283"/>
      <c r="AL21" s="283"/>
      <c r="AM21" s="283"/>
      <c r="AN21" s="283"/>
      <c r="AO21" s="283"/>
      <c r="AP21" s="283"/>
      <c r="AQ21" s="283"/>
      <c r="AR21" s="283"/>
      <c r="AS21" s="283"/>
      <c r="AT21" s="283"/>
      <c r="AU21" s="283"/>
      <c r="AV21" s="284"/>
    </row>
    <row r="22" spans="1:48" ht="19.5" customHeight="1">
      <c r="A22" s="201"/>
      <c r="B22" s="202"/>
      <c r="C22" s="203"/>
      <c r="D22" s="240" t="s">
        <v>63</v>
      </c>
      <c r="E22" s="241"/>
      <c r="F22" s="241"/>
      <c r="G22" s="241"/>
      <c r="H22" s="241"/>
      <c r="I22" s="241"/>
      <c r="J22" s="241"/>
      <c r="K22" s="241"/>
      <c r="L22" s="241"/>
      <c r="M22" s="241"/>
      <c r="N22" s="241"/>
      <c r="O22" s="241"/>
      <c r="P22" s="241"/>
      <c r="Q22" s="241"/>
      <c r="R22" s="241"/>
      <c r="S22" s="241"/>
      <c r="T22" s="241"/>
      <c r="U22" s="241"/>
      <c r="V22" s="241"/>
      <c r="W22" s="242"/>
      <c r="Y22" s="43" t="s">
        <v>10</v>
      </c>
      <c r="Z22" s="44"/>
      <c r="AA22" s="45"/>
      <c r="AB22" s="282" t="s">
        <v>14</v>
      </c>
      <c r="AC22" s="283"/>
      <c r="AD22" s="283"/>
      <c r="AE22" s="283"/>
      <c r="AF22" s="283"/>
      <c r="AG22" s="283"/>
      <c r="AH22" s="283"/>
      <c r="AI22" s="283"/>
      <c r="AJ22" s="283"/>
      <c r="AK22" s="283"/>
      <c r="AL22" s="283"/>
      <c r="AM22" s="283"/>
      <c r="AN22" s="283"/>
      <c r="AO22" s="283"/>
      <c r="AP22" s="283"/>
      <c r="AQ22" s="283"/>
      <c r="AR22" s="283"/>
      <c r="AS22" s="283"/>
      <c r="AT22" s="283"/>
      <c r="AU22" s="283"/>
      <c r="AV22" s="284"/>
    </row>
    <row r="23" spans="1:48" ht="19.5" customHeight="1" thickBot="1">
      <c r="A23" s="201"/>
      <c r="B23" s="202"/>
      <c r="C23" s="203"/>
      <c r="D23" s="243" t="s">
        <v>31</v>
      </c>
      <c r="E23" s="244"/>
      <c r="F23" s="244"/>
      <c r="G23" s="244"/>
      <c r="H23" s="244"/>
      <c r="I23" s="244"/>
      <c r="J23" s="244"/>
      <c r="K23" s="244"/>
      <c r="L23" s="244"/>
      <c r="M23" s="244"/>
      <c r="N23" s="244"/>
      <c r="O23" s="244"/>
      <c r="P23" s="244"/>
      <c r="Q23" s="244"/>
      <c r="R23" s="244"/>
      <c r="S23" s="244"/>
      <c r="T23" s="244"/>
      <c r="U23" s="244"/>
      <c r="V23" s="244"/>
      <c r="W23" s="245"/>
      <c r="Y23" s="421"/>
      <c r="Z23" s="422"/>
      <c r="AA23" s="423"/>
      <c r="AB23" s="285"/>
      <c r="AC23" s="286"/>
      <c r="AD23" s="286"/>
      <c r="AE23" s="286"/>
      <c r="AF23" s="286"/>
      <c r="AG23" s="286"/>
      <c r="AH23" s="286"/>
      <c r="AI23" s="286"/>
      <c r="AJ23" s="286"/>
      <c r="AK23" s="286"/>
      <c r="AL23" s="286"/>
      <c r="AM23" s="286"/>
      <c r="AN23" s="286"/>
      <c r="AO23" s="286"/>
      <c r="AP23" s="286"/>
      <c r="AQ23" s="286"/>
      <c r="AR23" s="286"/>
      <c r="AS23" s="286"/>
      <c r="AT23" s="286"/>
      <c r="AU23" s="286"/>
      <c r="AV23" s="287"/>
    </row>
    <row r="24" spans="1:48" ht="19.5" customHeight="1">
      <c r="A24" s="201"/>
      <c r="B24" s="202"/>
      <c r="C24" s="203"/>
      <c r="D24" s="243"/>
      <c r="E24" s="244"/>
      <c r="F24" s="244"/>
      <c r="G24" s="244"/>
      <c r="H24" s="244"/>
      <c r="I24" s="244"/>
      <c r="J24" s="244"/>
      <c r="K24" s="244"/>
      <c r="L24" s="244"/>
      <c r="M24" s="244"/>
      <c r="N24" s="244"/>
      <c r="O24" s="244"/>
      <c r="P24" s="244"/>
      <c r="Q24" s="244"/>
      <c r="R24" s="244"/>
      <c r="S24" s="244"/>
      <c r="T24" s="244"/>
      <c r="U24" s="244"/>
      <c r="V24" s="244"/>
      <c r="W24" s="245"/>
      <c r="Y24" s="43" t="s">
        <v>66</v>
      </c>
      <c r="Z24" s="44"/>
      <c r="AA24" s="45"/>
      <c r="AB24" s="443" t="s">
        <v>77</v>
      </c>
      <c r="AC24" s="444"/>
      <c r="AD24" s="444"/>
      <c r="AE24" s="444"/>
      <c r="AF24" s="444"/>
      <c r="AG24" s="444"/>
      <c r="AH24" s="444"/>
      <c r="AI24" s="444"/>
      <c r="AJ24" s="444"/>
      <c r="AK24" s="444"/>
      <c r="AL24" s="444"/>
      <c r="AM24" s="444"/>
      <c r="AN24" s="444"/>
      <c r="AO24" s="444"/>
      <c r="AP24" s="444"/>
      <c r="AQ24" s="444"/>
      <c r="AR24" s="444"/>
      <c r="AS24" s="444"/>
      <c r="AT24" s="444"/>
      <c r="AU24" s="444"/>
      <c r="AV24" s="445"/>
    </row>
    <row r="25" spans="1:48" ht="19.5" customHeight="1" thickBot="1">
      <c r="A25" s="204"/>
      <c r="B25" s="205"/>
      <c r="C25" s="206"/>
      <c r="D25" s="246"/>
      <c r="E25" s="247"/>
      <c r="F25" s="247"/>
      <c r="G25" s="247"/>
      <c r="H25" s="247"/>
      <c r="I25" s="247"/>
      <c r="J25" s="247"/>
      <c r="K25" s="247"/>
      <c r="L25" s="247"/>
      <c r="M25" s="247"/>
      <c r="N25" s="247"/>
      <c r="O25" s="247"/>
      <c r="P25" s="247"/>
      <c r="Q25" s="247"/>
      <c r="R25" s="247"/>
      <c r="S25" s="247"/>
      <c r="T25" s="247"/>
      <c r="U25" s="247"/>
      <c r="V25" s="247"/>
      <c r="W25" s="248"/>
      <c r="Y25" s="421"/>
      <c r="Z25" s="422"/>
      <c r="AA25" s="423"/>
      <c r="AB25" s="446"/>
      <c r="AC25" s="447"/>
      <c r="AD25" s="447"/>
      <c r="AE25" s="447"/>
      <c r="AF25" s="447"/>
      <c r="AG25" s="447"/>
      <c r="AH25" s="447"/>
      <c r="AI25" s="447"/>
      <c r="AJ25" s="447"/>
      <c r="AK25" s="447"/>
      <c r="AL25" s="447"/>
      <c r="AM25" s="447"/>
      <c r="AN25" s="447"/>
      <c r="AO25" s="447"/>
      <c r="AP25" s="447"/>
      <c r="AQ25" s="447"/>
      <c r="AR25" s="447"/>
      <c r="AS25" s="447"/>
      <c r="AT25" s="447"/>
      <c r="AU25" s="447"/>
      <c r="AV25" s="448"/>
    </row>
    <row r="26" spans="1:48" ht="19.5" customHeight="1">
      <c r="A26" s="29"/>
      <c r="B26" s="29"/>
      <c r="C26" s="29"/>
      <c r="D26" s="28"/>
      <c r="E26" s="28"/>
      <c r="F26" s="28"/>
      <c r="G26" s="28"/>
      <c r="H26" s="28"/>
      <c r="I26" s="28"/>
      <c r="J26" s="28"/>
      <c r="K26" s="28"/>
      <c r="L26" s="28"/>
      <c r="M26" s="28"/>
      <c r="N26" s="28"/>
      <c r="O26" s="28"/>
      <c r="P26" s="28"/>
      <c r="Q26" s="28"/>
      <c r="R26" s="28"/>
      <c r="S26" s="28"/>
      <c r="T26" s="28"/>
      <c r="U26" s="28"/>
      <c r="V26" s="28"/>
      <c r="W26" s="28"/>
    </row>
    <row r="27" spans="1:48" ht="19.5" customHeight="1">
      <c r="A27" s="3" t="s">
        <v>17</v>
      </c>
      <c r="Y27" s="3" t="s">
        <v>38</v>
      </c>
    </row>
    <row r="28" spans="1:48" ht="19.5" customHeight="1">
      <c r="A28" s="3"/>
      <c r="Y28" s="76" t="s">
        <v>65</v>
      </c>
      <c r="Z28" s="76"/>
      <c r="AA28" s="76"/>
      <c r="AB28" s="76"/>
      <c r="AC28" s="76"/>
      <c r="AD28" s="76"/>
      <c r="AE28" s="76"/>
      <c r="AF28" s="76"/>
      <c r="AG28" s="76"/>
      <c r="AH28" s="76"/>
      <c r="AI28" s="76"/>
      <c r="AJ28" s="76"/>
      <c r="AK28" s="76"/>
      <c r="AL28" s="76"/>
      <c r="AM28" s="76"/>
      <c r="AN28" s="76"/>
      <c r="AO28" s="76"/>
      <c r="AP28" s="76"/>
      <c r="AQ28" s="76"/>
      <c r="AR28" s="76"/>
      <c r="AS28" s="76"/>
      <c r="AT28" s="76"/>
    </row>
    <row r="29" spans="1:48" ht="19.5" customHeight="1" thickBot="1">
      <c r="A29" s="3"/>
      <c r="Y29" s="76" t="s">
        <v>71</v>
      </c>
      <c r="Z29" s="76"/>
      <c r="AA29" s="76"/>
      <c r="AB29" s="76"/>
      <c r="AC29" s="76"/>
      <c r="AD29" s="76"/>
      <c r="AE29" s="76"/>
      <c r="AF29" s="76"/>
      <c r="AG29" s="76"/>
      <c r="AH29" s="76"/>
      <c r="AI29" s="76"/>
      <c r="AJ29" s="76"/>
      <c r="AK29" s="76"/>
      <c r="AL29" s="76"/>
      <c r="AM29" s="76"/>
      <c r="AN29" s="76"/>
      <c r="AO29" s="76"/>
      <c r="AP29" s="76"/>
      <c r="AQ29" s="76"/>
      <c r="AR29" s="76"/>
      <c r="AS29" s="76"/>
      <c r="AT29" s="76"/>
    </row>
    <row r="30" spans="1:48" ht="19.5" customHeight="1">
      <c r="A30" s="125" t="s">
        <v>42</v>
      </c>
      <c r="B30" s="126"/>
      <c r="C30" s="126"/>
      <c r="D30" s="126"/>
      <c r="E30" s="126"/>
      <c r="F30" s="126"/>
      <c r="G30" s="126"/>
      <c r="H30" s="126"/>
      <c r="I30" s="126"/>
      <c r="J30" s="126"/>
      <c r="K30" s="126"/>
      <c r="L30" s="127"/>
      <c r="M30" s="134">
        <f>AK79</f>
        <v>666720</v>
      </c>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6"/>
    </row>
    <row r="31" spans="1:48" ht="19.5" customHeight="1">
      <c r="A31" s="128"/>
      <c r="B31" s="129"/>
      <c r="C31" s="129"/>
      <c r="D31" s="129"/>
      <c r="E31" s="129"/>
      <c r="F31" s="129"/>
      <c r="G31" s="129"/>
      <c r="H31" s="129"/>
      <c r="I31" s="129"/>
      <c r="J31" s="129"/>
      <c r="K31" s="129"/>
      <c r="L31" s="130"/>
      <c r="M31" s="1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9"/>
    </row>
    <row r="32" spans="1:48" ht="19.5" customHeight="1" thickBot="1">
      <c r="A32" s="131"/>
      <c r="B32" s="132"/>
      <c r="C32" s="132"/>
      <c r="D32" s="132"/>
      <c r="E32" s="132"/>
      <c r="F32" s="132"/>
      <c r="G32" s="132"/>
      <c r="H32" s="132"/>
      <c r="I32" s="132"/>
      <c r="J32" s="132"/>
      <c r="K32" s="132"/>
      <c r="L32" s="133"/>
      <c r="M32" s="140"/>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2"/>
    </row>
    <row r="33" spans="1:48" ht="19.5" customHeight="1">
      <c r="A33" s="380" t="s">
        <v>45</v>
      </c>
      <c r="B33" s="381"/>
      <c r="C33" s="381"/>
      <c r="D33" s="381"/>
      <c r="E33" s="381"/>
      <c r="F33" s="381"/>
      <c r="G33" s="381"/>
      <c r="H33" s="381"/>
      <c r="I33" s="381"/>
      <c r="J33" s="381"/>
      <c r="K33" s="381"/>
      <c r="L33" s="382"/>
      <c r="M33" s="389" t="s">
        <v>22</v>
      </c>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0"/>
      <c r="AV33" s="391"/>
    </row>
    <row r="34" spans="1:48" ht="19.5" customHeight="1">
      <c r="A34" s="383"/>
      <c r="B34" s="384"/>
      <c r="C34" s="384"/>
      <c r="D34" s="384"/>
      <c r="E34" s="384"/>
      <c r="F34" s="384"/>
      <c r="G34" s="384"/>
      <c r="H34" s="384"/>
      <c r="I34" s="384"/>
      <c r="J34" s="384"/>
      <c r="K34" s="384"/>
      <c r="L34" s="385"/>
      <c r="M34" s="392"/>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4"/>
    </row>
    <row r="35" spans="1:48" ht="19.5" customHeight="1" thickBot="1">
      <c r="A35" s="386"/>
      <c r="B35" s="387"/>
      <c r="C35" s="387"/>
      <c r="D35" s="387"/>
      <c r="E35" s="387"/>
      <c r="F35" s="387"/>
      <c r="G35" s="387"/>
      <c r="H35" s="387"/>
      <c r="I35" s="387"/>
      <c r="J35" s="387"/>
      <c r="K35" s="387"/>
      <c r="L35" s="388"/>
      <c r="M35" s="395"/>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96"/>
      <c r="AQ35" s="396"/>
      <c r="AR35" s="396"/>
      <c r="AS35" s="396"/>
      <c r="AT35" s="396"/>
      <c r="AU35" s="396"/>
      <c r="AV35" s="397"/>
    </row>
    <row r="36" spans="1:48" ht="19.5" customHeight="1">
      <c r="A36" s="380" t="s">
        <v>46</v>
      </c>
      <c r="B36" s="381"/>
      <c r="C36" s="381"/>
      <c r="D36" s="381"/>
      <c r="E36" s="381"/>
      <c r="F36" s="381"/>
      <c r="G36" s="381"/>
      <c r="H36" s="381"/>
      <c r="I36" s="381"/>
      <c r="J36" s="381"/>
      <c r="K36" s="381"/>
      <c r="L36" s="382"/>
      <c r="M36" s="398" t="s">
        <v>24</v>
      </c>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c r="AT36" s="399"/>
      <c r="AU36" s="399"/>
      <c r="AV36" s="400"/>
    </row>
    <row r="37" spans="1:48" ht="19.5" customHeight="1">
      <c r="A37" s="383"/>
      <c r="B37" s="384"/>
      <c r="C37" s="384"/>
      <c r="D37" s="384"/>
      <c r="E37" s="384"/>
      <c r="F37" s="384"/>
      <c r="G37" s="384"/>
      <c r="H37" s="384"/>
      <c r="I37" s="384"/>
      <c r="J37" s="384"/>
      <c r="K37" s="384"/>
      <c r="L37" s="385"/>
      <c r="M37" s="401"/>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3"/>
    </row>
    <row r="38" spans="1:48" ht="19.5" customHeight="1" thickBot="1">
      <c r="A38" s="386"/>
      <c r="B38" s="387"/>
      <c r="C38" s="387"/>
      <c r="D38" s="387"/>
      <c r="E38" s="387"/>
      <c r="F38" s="387"/>
      <c r="G38" s="387"/>
      <c r="H38" s="387"/>
      <c r="I38" s="387"/>
      <c r="J38" s="387"/>
      <c r="K38" s="387"/>
      <c r="L38" s="388"/>
      <c r="M38" s="404"/>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5"/>
      <c r="AK38" s="405"/>
      <c r="AL38" s="405"/>
      <c r="AM38" s="405"/>
      <c r="AN38" s="405"/>
      <c r="AO38" s="405"/>
      <c r="AP38" s="405"/>
      <c r="AQ38" s="405"/>
      <c r="AR38" s="405"/>
      <c r="AS38" s="405"/>
      <c r="AT38" s="405"/>
      <c r="AU38" s="405"/>
      <c r="AV38" s="406"/>
    </row>
    <row r="39" spans="1:48" ht="19.5" customHeight="1" thickBot="1">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row>
    <row r="40" spans="1:48" ht="19.5" customHeight="1">
      <c r="A40" s="162" t="s">
        <v>6</v>
      </c>
      <c r="B40" s="160"/>
      <c r="C40" s="160"/>
      <c r="D40" s="160"/>
      <c r="E40" s="160"/>
      <c r="F40" s="162" t="s">
        <v>7</v>
      </c>
      <c r="G40" s="160"/>
      <c r="H40" s="160"/>
      <c r="I40" s="160"/>
      <c r="J40" s="160"/>
      <c r="K40" s="160"/>
      <c r="L40" s="160"/>
      <c r="M40" s="160"/>
      <c r="N40" s="160"/>
      <c r="O40" s="160"/>
      <c r="P40" s="160"/>
      <c r="Q40" s="160"/>
      <c r="R40" s="160"/>
      <c r="S40" s="160"/>
      <c r="T40" s="160"/>
      <c r="U40" s="160"/>
      <c r="V40" s="160"/>
      <c r="W40" s="160"/>
      <c r="X40" s="160"/>
      <c r="Y40" s="160"/>
      <c r="Z40" s="160"/>
      <c r="AA40" s="163"/>
      <c r="AB40" s="162" t="s">
        <v>5</v>
      </c>
      <c r="AC40" s="160"/>
      <c r="AD40" s="160"/>
      <c r="AE40" s="160"/>
      <c r="AF40" s="160"/>
      <c r="AG40" s="160"/>
      <c r="AH40" s="160"/>
      <c r="AI40" s="160"/>
      <c r="AJ40" s="163"/>
      <c r="AK40" s="162" t="s">
        <v>8</v>
      </c>
      <c r="AL40" s="160"/>
      <c r="AM40" s="163"/>
      <c r="AN40" s="162" t="s">
        <v>9</v>
      </c>
      <c r="AO40" s="160"/>
      <c r="AP40" s="160"/>
      <c r="AQ40" s="160"/>
      <c r="AR40" s="160"/>
      <c r="AS40" s="160"/>
      <c r="AT40" s="160"/>
      <c r="AU40" s="160"/>
      <c r="AV40" s="163"/>
    </row>
    <row r="41" spans="1:48" ht="19.5" customHeight="1" thickBot="1">
      <c r="A41" s="167"/>
      <c r="B41" s="161"/>
      <c r="C41" s="161"/>
      <c r="D41" s="161"/>
      <c r="E41" s="161"/>
      <c r="F41" s="167"/>
      <c r="G41" s="161"/>
      <c r="H41" s="161"/>
      <c r="I41" s="161"/>
      <c r="J41" s="161"/>
      <c r="K41" s="161"/>
      <c r="L41" s="161"/>
      <c r="M41" s="161"/>
      <c r="N41" s="161"/>
      <c r="O41" s="161"/>
      <c r="P41" s="161"/>
      <c r="Q41" s="161"/>
      <c r="R41" s="161"/>
      <c r="S41" s="161"/>
      <c r="T41" s="161"/>
      <c r="U41" s="161"/>
      <c r="V41" s="161"/>
      <c r="W41" s="161"/>
      <c r="X41" s="161"/>
      <c r="Y41" s="161"/>
      <c r="Z41" s="161"/>
      <c r="AA41" s="168"/>
      <c r="AB41" s="167"/>
      <c r="AC41" s="161"/>
      <c r="AD41" s="161"/>
      <c r="AE41" s="161"/>
      <c r="AF41" s="161"/>
      <c r="AG41" s="161"/>
      <c r="AH41" s="161"/>
      <c r="AI41" s="161"/>
      <c r="AJ41" s="168"/>
      <c r="AK41" s="167"/>
      <c r="AL41" s="161"/>
      <c r="AM41" s="168"/>
      <c r="AN41" s="167"/>
      <c r="AO41" s="161"/>
      <c r="AP41" s="161"/>
      <c r="AQ41" s="161"/>
      <c r="AR41" s="161"/>
      <c r="AS41" s="161"/>
      <c r="AT41" s="161"/>
      <c r="AU41" s="161"/>
      <c r="AV41" s="168"/>
    </row>
    <row r="42" spans="1:48" ht="19.5" customHeight="1">
      <c r="A42" s="288" t="s">
        <v>73</v>
      </c>
      <c r="B42" s="289"/>
      <c r="C42" s="289"/>
      <c r="D42" s="289"/>
      <c r="E42" s="290"/>
      <c r="F42" s="294" t="s">
        <v>20</v>
      </c>
      <c r="G42" s="295"/>
      <c r="H42" s="295"/>
      <c r="I42" s="295"/>
      <c r="J42" s="295"/>
      <c r="K42" s="295"/>
      <c r="L42" s="295"/>
      <c r="M42" s="295"/>
      <c r="N42" s="295"/>
      <c r="O42" s="295"/>
      <c r="P42" s="295"/>
      <c r="Q42" s="295"/>
      <c r="R42" s="295"/>
      <c r="S42" s="295"/>
      <c r="T42" s="295"/>
      <c r="U42" s="295"/>
      <c r="V42" s="295"/>
      <c r="W42" s="295"/>
      <c r="X42" s="295"/>
      <c r="Y42" s="295"/>
      <c r="Z42" s="295"/>
      <c r="AA42" s="296"/>
      <c r="AB42" s="77">
        <v>150000</v>
      </c>
      <c r="AC42" s="78"/>
      <c r="AD42" s="78"/>
      <c r="AE42" s="78"/>
      <c r="AF42" s="78"/>
      <c r="AG42" s="78"/>
      <c r="AH42" s="78"/>
      <c r="AI42" s="78"/>
      <c r="AJ42" s="79"/>
      <c r="AK42" s="300">
        <v>1</v>
      </c>
      <c r="AL42" s="300"/>
      <c r="AM42" s="301"/>
      <c r="AN42" s="77">
        <f>ROUND(AB42*AK42,0)</f>
        <v>150000</v>
      </c>
      <c r="AO42" s="78"/>
      <c r="AP42" s="78"/>
      <c r="AQ42" s="78"/>
      <c r="AR42" s="78"/>
      <c r="AS42" s="78"/>
      <c r="AT42" s="78"/>
      <c r="AU42" s="78"/>
      <c r="AV42" s="79"/>
    </row>
    <row r="43" spans="1:48" ht="19.5" customHeight="1">
      <c r="A43" s="288"/>
      <c r="B43" s="289"/>
      <c r="C43" s="289"/>
      <c r="D43" s="289"/>
      <c r="E43" s="290"/>
      <c r="F43" s="294"/>
      <c r="G43" s="295"/>
      <c r="H43" s="295"/>
      <c r="I43" s="295"/>
      <c r="J43" s="295"/>
      <c r="K43" s="295"/>
      <c r="L43" s="295"/>
      <c r="M43" s="295"/>
      <c r="N43" s="295"/>
      <c r="O43" s="295"/>
      <c r="P43" s="295"/>
      <c r="Q43" s="295"/>
      <c r="R43" s="295"/>
      <c r="S43" s="295"/>
      <c r="T43" s="295"/>
      <c r="U43" s="295"/>
      <c r="V43" s="295"/>
      <c r="W43" s="295"/>
      <c r="X43" s="295"/>
      <c r="Y43" s="295"/>
      <c r="Z43" s="295"/>
      <c r="AA43" s="296"/>
      <c r="AB43" s="80"/>
      <c r="AC43" s="81"/>
      <c r="AD43" s="81"/>
      <c r="AE43" s="81"/>
      <c r="AF43" s="81"/>
      <c r="AG43" s="81"/>
      <c r="AH43" s="81"/>
      <c r="AI43" s="81"/>
      <c r="AJ43" s="82"/>
      <c r="AK43" s="302"/>
      <c r="AL43" s="302"/>
      <c r="AM43" s="303"/>
      <c r="AN43" s="80"/>
      <c r="AO43" s="81"/>
      <c r="AP43" s="81"/>
      <c r="AQ43" s="81"/>
      <c r="AR43" s="81"/>
      <c r="AS43" s="81"/>
      <c r="AT43" s="81"/>
      <c r="AU43" s="81"/>
      <c r="AV43" s="82"/>
    </row>
    <row r="44" spans="1:48" ht="19.5" customHeight="1" thickBot="1">
      <c r="A44" s="291"/>
      <c r="B44" s="292"/>
      <c r="C44" s="292"/>
      <c r="D44" s="292"/>
      <c r="E44" s="293"/>
      <c r="F44" s="297"/>
      <c r="G44" s="298"/>
      <c r="H44" s="298"/>
      <c r="I44" s="298"/>
      <c r="J44" s="298"/>
      <c r="K44" s="298"/>
      <c r="L44" s="298"/>
      <c r="M44" s="298"/>
      <c r="N44" s="298"/>
      <c r="O44" s="298"/>
      <c r="P44" s="298"/>
      <c r="Q44" s="298"/>
      <c r="R44" s="298"/>
      <c r="S44" s="298"/>
      <c r="T44" s="298"/>
      <c r="U44" s="298"/>
      <c r="V44" s="298"/>
      <c r="W44" s="298"/>
      <c r="X44" s="298"/>
      <c r="Y44" s="298"/>
      <c r="Z44" s="298"/>
      <c r="AA44" s="299"/>
      <c r="AB44" s="83"/>
      <c r="AC44" s="84"/>
      <c r="AD44" s="84"/>
      <c r="AE44" s="84"/>
      <c r="AF44" s="84"/>
      <c r="AG44" s="84"/>
      <c r="AH44" s="84"/>
      <c r="AI44" s="84"/>
      <c r="AJ44" s="85"/>
      <c r="AK44" s="304"/>
      <c r="AL44" s="304"/>
      <c r="AM44" s="305"/>
      <c r="AN44" s="83"/>
      <c r="AO44" s="84"/>
      <c r="AP44" s="84"/>
      <c r="AQ44" s="84"/>
      <c r="AR44" s="84"/>
      <c r="AS44" s="84"/>
      <c r="AT44" s="84"/>
      <c r="AU44" s="84"/>
      <c r="AV44" s="85"/>
    </row>
    <row r="45" spans="1:48" ht="19.5" customHeight="1">
      <c r="A45" s="449"/>
      <c r="B45" s="450"/>
      <c r="C45" s="450"/>
      <c r="D45" s="450"/>
      <c r="E45" s="451"/>
      <c r="F45" s="315" t="s">
        <v>15</v>
      </c>
      <c r="G45" s="316"/>
      <c r="H45" s="316"/>
      <c r="I45" s="316"/>
      <c r="J45" s="316"/>
      <c r="K45" s="316"/>
      <c r="L45" s="316"/>
      <c r="M45" s="316"/>
      <c r="N45" s="316"/>
      <c r="O45" s="316"/>
      <c r="P45" s="316"/>
      <c r="Q45" s="316"/>
      <c r="R45" s="316"/>
      <c r="S45" s="316"/>
      <c r="T45" s="316"/>
      <c r="U45" s="316"/>
      <c r="V45" s="316"/>
      <c r="W45" s="316"/>
      <c r="X45" s="316"/>
      <c r="Y45" s="316"/>
      <c r="Z45" s="316"/>
      <c r="AA45" s="317"/>
      <c r="AB45" s="77">
        <v>1500</v>
      </c>
      <c r="AC45" s="78"/>
      <c r="AD45" s="78"/>
      <c r="AE45" s="78"/>
      <c r="AF45" s="78"/>
      <c r="AG45" s="78"/>
      <c r="AH45" s="78"/>
      <c r="AI45" s="78"/>
      <c r="AJ45" s="79"/>
      <c r="AK45" s="300">
        <v>5</v>
      </c>
      <c r="AL45" s="300"/>
      <c r="AM45" s="301"/>
      <c r="AN45" s="77">
        <f t="shared" ref="AN45" si="0">ROUND(AB45*AK45,0)</f>
        <v>7500</v>
      </c>
      <c r="AO45" s="78"/>
      <c r="AP45" s="78"/>
      <c r="AQ45" s="78"/>
      <c r="AR45" s="78"/>
      <c r="AS45" s="78"/>
      <c r="AT45" s="78"/>
      <c r="AU45" s="78"/>
      <c r="AV45" s="79"/>
    </row>
    <row r="46" spans="1:48" ht="19.5" customHeight="1">
      <c r="A46" s="288"/>
      <c r="B46" s="289"/>
      <c r="C46" s="289"/>
      <c r="D46" s="289"/>
      <c r="E46" s="290"/>
      <c r="F46" s="294"/>
      <c r="G46" s="295"/>
      <c r="H46" s="295"/>
      <c r="I46" s="295"/>
      <c r="J46" s="295"/>
      <c r="K46" s="295"/>
      <c r="L46" s="295"/>
      <c r="M46" s="295"/>
      <c r="N46" s="295"/>
      <c r="O46" s="295"/>
      <c r="P46" s="295"/>
      <c r="Q46" s="295"/>
      <c r="R46" s="295"/>
      <c r="S46" s="295"/>
      <c r="T46" s="295"/>
      <c r="U46" s="295"/>
      <c r="V46" s="295"/>
      <c r="W46" s="295"/>
      <c r="X46" s="295"/>
      <c r="Y46" s="295"/>
      <c r="Z46" s="295"/>
      <c r="AA46" s="296"/>
      <c r="AB46" s="80"/>
      <c r="AC46" s="81"/>
      <c r="AD46" s="81"/>
      <c r="AE46" s="81"/>
      <c r="AF46" s="81"/>
      <c r="AG46" s="81"/>
      <c r="AH46" s="81"/>
      <c r="AI46" s="81"/>
      <c r="AJ46" s="82"/>
      <c r="AK46" s="302"/>
      <c r="AL46" s="302"/>
      <c r="AM46" s="303"/>
      <c r="AN46" s="80"/>
      <c r="AO46" s="81"/>
      <c r="AP46" s="81"/>
      <c r="AQ46" s="81"/>
      <c r="AR46" s="81"/>
      <c r="AS46" s="81"/>
      <c r="AT46" s="81"/>
      <c r="AU46" s="81"/>
      <c r="AV46" s="82"/>
    </row>
    <row r="47" spans="1:48" ht="19.5" customHeight="1" thickBot="1">
      <c r="A47" s="291"/>
      <c r="B47" s="292"/>
      <c r="C47" s="292"/>
      <c r="D47" s="292"/>
      <c r="E47" s="293"/>
      <c r="F47" s="297"/>
      <c r="G47" s="298"/>
      <c r="H47" s="298"/>
      <c r="I47" s="298"/>
      <c r="J47" s="298"/>
      <c r="K47" s="298"/>
      <c r="L47" s="298"/>
      <c r="M47" s="298"/>
      <c r="N47" s="298"/>
      <c r="O47" s="298"/>
      <c r="P47" s="298"/>
      <c r="Q47" s="298"/>
      <c r="R47" s="298"/>
      <c r="S47" s="298"/>
      <c r="T47" s="298"/>
      <c r="U47" s="298"/>
      <c r="V47" s="298"/>
      <c r="W47" s="298"/>
      <c r="X47" s="298"/>
      <c r="Y47" s="298"/>
      <c r="Z47" s="298"/>
      <c r="AA47" s="299"/>
      <c r="AB47" s="83"/>
      <c r="AC47" s="84"/>
      <c r="AD47" s="84"/>
      <c r="AE47" s="84"/>
      <c r="AF47" s="84"/>
      <c r="AG47" s="84"/>
      <c r="AH47" s="84"/>
      <c r="AI47" s="84"/>
      <c r="AJ47" s="85"/>
      <c r="AK47" s="304"/>
      <c r="AL47" s="304"/>
      <c r="AM47" s="305"/>
      <c r="AN47" s="83"/>
      <c r="AO47" s="84"/>
      <c r="AP47" s="84"/>
      <c r="AQ47" s="84"/>
      <c r="AR47" s="84"/>
      <c r="AS47" s="84"/>
      <c r="AT47" s="84"/>
      <c r="AU47" s="84"/>
      <c r="AV47" s="85"/>
    </row>
    <row r="48" spans="1:48" ht="19.5" customHeight="1">
      <c r="A48" s="449"/>
      <c r="B48" s="450"/>
      <c r="C48" s="450"/>
      <c r="D48" s="450"/>
      <c r="E48" s="451"/>
      <c r="F48" s="315" t="s">
        <v>21</v>
      </c>
      <c r="G48" s="316"/>
      <c r="H48" s="316"/>
      <c r="I48" s="316"/>
      <c r="J48" s="316"/>
      <c r="K48" s="316"/>
      <c r="L48" s="316"/>
      <c r="M48" s="316"/>
      <c r="N48" s="316"/>
      <c r="O48" s="316"/>
      <c r="P48" s="316"/>
      <c r="Q48" s="316"/>
      <c r="R48" s="316"/>
      <c r="S48" s="316"/>
      <c r="T48" s="316"/>
      <c r="U48" s="316"/>
      <c r="V48" s="316"/>
      <c r="W48" s="316"/>
      <c r="X48" s="316"/>
      <c r="Y48" s="316"/>
      <c r="Z48" s="316"/>
      <c r="AA48" s="317"/>
      <c r="AB48" s="77">
        <v>150</v>
      </c>
      <c r="AC48" s="78"/>
      <c r="AD48" s="78"/>
      <c r="AE48" s="78"/>
      <c r="AF48" s="78"/>
      <c r="AG48" s="78"/>
      <c r="AH48" s="78"/>
      <c r="AI48" s="78"/>
      <c r="AJ48" s="79"/>
      <c r="AK48" s="300">
        <v>10</v>
      </c>
      <c r="AL48" s="300"/>
      <c r="AM48" s="301"/>
      <c r="AN48" s="77">
        <f t="shared" ref="AN48" si="1">ROUND(AB48*AK48,0)</f>
        <v>1500</v>
      </c>
      <c r="AO48" s="78"/>
      <c r="AP48" s="78"/>
      <c r="AQ48" s="78"/>
      <c r="AR48" s="78"/>
      <c r="AS48" s="78"/>
      <c r="AT48" s="78"/>
      <c r="AU48" s="78"/>
      <c r="AV48" s="79"/>
    </row>
    <row r="49" spans="1:48" ht="19.5" customHeight="1">
      <c r="A49" s="288"/>
      <c r="B49" s="289"/>
      <c r="C49" s="289"/>
      <c r="D49" s="289"/>
      <c r="E49" s="290"/>
      <c r="F49" s="294"/>
      <c r="G49" s="295"/>
      <c r="H49" s="295"/>
      <c r="I49" s="295"/>
      <c r="J49" s="295"/>
      <c r="K49" s="295"/>
      <c r="L49" s="295"/>
      <c r="M49" s="295"/>
      <c r="N49" s="295"/>
      <c r="O49" s="295"/>
      <c r="P49" s="295"/>
      <c r="Q49" s="295"/>
      <c r="R49" s="295"/>
      <c r="S49" s="295"/>
      <c r="T49" s="295"/>
      <c r="U49" s="295"/>
      <c r="V49" s="295"/>
      <c r="W49" s="295"/>
      <c r="X49" s="295"/>
      <c r="Y49" s="295"/>
      <c r="Z49" s="295"/>
      <c r="AA49" s="296"/>
      <c r="AB49" s="80"/>
      <c r="AC49" s="81"/>
      <c r="AD49" s="81"/>
      <c r="AE49" s="81"/>
      <c r="AF49" s="81"/>
      <c r="AG49" s="81"/>
      <c r="AH49" s="81"/>
      <c r="AI49" s="81"/>
      <c r="AJ49" s="82"/>
      <c r="AK49" s="302"/>
      <c r="AL49" s="302"/>
      <c r="AM49" s="303"/>
      <c r="AN49" s="80"/>
      <c r="AO49" s="81"/>
      <c r="AP49" s="81"/>
      <c r="AQ49" s="81"/>
      <c r="AR49" s="81"/>
      <c r="AS49" s="81"/>
      <c r="AT49" s="81"/>
      <c r="AU49" s="81"/>
      <c r="AV49" s="82"/>
    </row>
    <row r="50" spans="1:48" ht="19.5" customHeight="1" thickBot="1">
      <c r="A50" s="291"/>
      <c r="B50" s="292"/>
      <c r="C50" s="292"/>
      <c r="D50" s="292"/>
      <c r="E50" s="293"/>
      <c r="F50" s="297"/>
      <c r="G50" s="298"/>
      <c r="H50" s="298"/>
      <c r="I50" s="298"/>
      <c r="J50" s="298"/>
      <c r="K50" s="298"/>
      <c r="L50" s="298"/>
      <c r="M50" s="298"/>
      <c r="N50" s="298"/>
      <c r="O50" s="298"/>
      <c r="P50" s="298"/>
      <c r="Q50" s="298"/>
      <c r="R50" s="298"/>
      <c r="S50" s="298"/>
      <c r="T50" s="298"/>
      <c r="U50" s="298"/>
      <c r="V50" s="298"/>
      <c r="W50" s="298"/>
      <c r="X50" s="298"/>
      <c r="Y50" s="298"/>
      <c r="Z50" s="298"/>
      <c r="AA50" s="299"/>
      <c r="AB50" s="83"/>
      <c r="AC50" s="84"/>
      <c r="AD50" s="84"/>
      <c r="AE50" s="84"/>
      <c r="AF50" s="84"/>
      <c r="AG50" s="84"/>
      <c r="AH50" s="84"/>
      <c r="AI50" s="84"/>
      <c r="AJ50" s="85"/>
      <c r="AK50" s="304"/>
      <c r="AL50" s="304"/>
      <c r="AM50" s="305"/>
      <c r="AN50" s="83"/>
      <c r="AO50" s="84"/>
      <c r="AP50" s="84"/>
      <c r="AQ50" s="84"/>
      <c r="AR50" s="84"/>
      <c r="AS50" s="84"/>
      <c r="AT50" s="84"/>
      <c r="AU50" s="84"/>
      <c r="AV50" s="85"/>
    </row>
    <row r="51" spans="1:48" ht="19.5" customHeight="1">
      <c r="A51" s="143"/>
      <c r="B51" s="144"/>
      <c r="C51" s="144"/>
      <c r="D51" s="144"/>
      <c r="E51" s="145"/>
      <c r="F51" s="348"/>
      <c r="G51" s="349"/>
      <c r="H51" s="349"/>
      <c r="I51" s="349"/>
      <c r="J51" s="349"/>
      <c r="K51" s="349"/>
      <c r="L51" s="349"/>
      <c r="M51" s="349"/>
      <c r="N51" s="349"/>
      <c r="O51" s="349"/>
      <c r="P51" s="349"/>
      <c r="Q51" s="349"/>
      <c r="R51" s="349"/>
      <c r="S51" s="349"/>
      <c r="T51" s="349"/>
      <c r="U51" s="349"/>
      <c r="V51" s="349"/>
      <c r="W51" s="349"/>
      <c r="X51" s="349"/>
      <c r="Y51" s="349"/>
      <c r="Z51" s="349"/>
      <c r="AA51" s="350"/>
      <c r="AB51" s="95"/>
      <c r="AC51" s="96"/>
      <c r="AD51" s="96"/>
      <c r="AE51" s="96"/>
      <c r="AF51" s="96"/>
      <c r="AG51" s="96"/>
      <c r="AH51" s="96"/>
      <c r="AI51" s="96"/>
      <c r="AJ51" s="97"/>
      <c r="AK51" s="318"/>
      <c r="AL51" s="104"/>
      <c r="AM51" s="105"/>
      <c r="AN51" s="77">
        <f t="shared" ref="AN51" si="2">ROUND(AB51*AK51,0)</f>
        <v>0</v>
      </c>
      <c r="AO51" s="78"/>
      <c r="AP51" s="78"/>
      <c r="AQ51" s="78"/>
      <c r="AR51" s="78"/>
      <c r="AS51" s="78"/>
      <c r="AT51" s="78"/>
      <c r="AU51" s="78"/>
      <c r="AV51" s="79"/>
    </row>
    <row r="52" spans="1:48" ht="19.5" customHeight="1">
      <c r="A52" s="146"/>
      <c r="B52" s="147"/>
      <c r="C52" s="147"/>
      <c r="D52" s="147"/>
      <c r="E52" s="148"/>
      <c r="F52" s="351"/>
      <c r="G52" s="352"/>
      <c r="H52" s="352"/>
      <c r="I52" s="352"/>
      <c r="J52" s="352"/>
      <c r="K52" s="352"/>
      <c r="L52" s="352"/>
      <c r="M52" s="352"/>
      <c r="N52" s="352"/>
      <c r="O52" s="352"/>
      <c r="P52" s="352"/>
      <c r="Q52" s="352"/>
      <c r="R52" s="352"/>
      <c r="S52" s="352"/>
      <c r="T52" s="352"/>
      <c r="U52" s="352"/>
      <c r="V52" s="352"/>
      <c r="W52" s="352"/>
      <c r="X52" s="352"/>
      <c r="Y52" s="352"/>
      <c r="Z52" s="352"/>
      <c r="AA52" s="353"/>
      <c r="AB52" s="98"/>
      <c r="AC52" s="99"/>
      <c r="AD52" s="99"/>
      <c r="AE52" s="99"/>
      <c r="AF52" s="99"/>
      <c r="AG52" s="99"/>
      <c r="AH52" s="99"/>
      <c r="AI52" s="99"/>
      <c r="AJ52" s="100"/>
      <c r="AK52" s="319"/>
      <c r="AL52" s="106"/>
      <c r="AM52" s="107"/>
      <c r="AN52" s="80"/>
      <c r="AO52" s="81"/>
      <c r="AP52" s="81"/>
      <c r="AQ52" s="81"/>
      <c r="AR52" s="81"/>
      <c r="AS52" s="81"/>
      <c r="AT52" s="81"/>
      <c r="AU52" s="81"/>
      <c r="AV52" s="82"/>
    </row>
    <row r="53" spans="1:48" ht="19.5" customHeight="1" thickBot="1">
      <c r="A53" s="149"/>
      <c r="B53" s="150"/>
      <c r="C53" s="150"/>
      <c r="D53" s="150"/>
      <c r="E53" s="151"/>
      <c r="F53" s="354"/>
      <c r="G53" s="355"/>
      <c r="H53" s="355"/>
      <c r="I53" s="355"/>
      <c r="J53" s="355"/>
      <c r="K53" s="355"/>
      <c r="L53" s="355"/>
      <c r="M53" s="355"/>
      <c r="N53" s="355"/>
      <c r="O53" s="355"/>
      <c r="P53" s="355"/>
      <c r="Q53" s="355"/>
      <c r="R53" s="355"/>
      <c r="S53" s="355"/>
      <c r="T53" s="355"/>
      <c r="U53" s="355"/>
      <c r="V53" s="355"/>
      <c r="W53" s="355"/>
      <c r="X53" s="355"/>
      <c r="Y53" s="355"/>
      <c r="Z53" s="355"/>
      <c r="AA53" s="356"/>
      <c r="AB53" s="101"/>
      <c r="AC53" s="102"/>
      <c r="AD53" s="102"/>
      <c r="AE53" s="102"/>
      <c r="AF53" s="102"/>
      <c r="AG53" s="102"/>
      <c r="AH53" s="102"/>
      <c r="AI53" s="102"/>
      <c r="AJ53" s="103"/>
      <c r="AK53" s="320"/>
      <c r="AL53" s="108"/>
      <c r="AM53" s="109"/>
      <c r="AN53" s="83"/>
      <c r="AO53" s="84"/>
      <c r="AP53" s="84"/>
      <c r="AQ53" s="84"/>
      <c r="AR53" s="84"/>
      <c r="AS53" s="84"/>
      <c r="AT53" s="84"/>
      <c r="AU53" s="84"/>
      <c r="AV53" s="85"/>
    </row>
    <row r="54" spans="1:48" ht="19.5" customHeight="1">
      <c r="A54" s="143"/>
      <c r="B54" s="144"/>
      <c r="C54" s="144"/>
      <c r="D54" s="144"/>
      <c r="E54" s="145"/>
      <c r="F54" s="371"/>
      <c r="G54" s="372"/>
      <c r="H54" s="372"/>
      <c r="I54" s="372"/>
      <c r="J54" s="372"/>
      <c r="K54" s="372"/>
      <c r="L54" s="372"/>
      <c r="M54" s="372"/>
      <c r="N54" s="372"/>
      <c r="O54" s="372"/>
      <c r="P54" s="372"/>
      <c r="Q54" s="372"/>
      <c r="R54" s="372"/>
      <c r="S54" s="372"/>
      <c r="T54" s="372"/>
      <c r="U54" s="372"/>
      <c r="V54" s="372"/>
      <c r="W54" s="372"/>
      <c r="X54" s="372"/>
      <c r="Y54" s="372"/>
      <c r="Z54" s="372"/>
      <c r="AA54" s="373"/>
      <c r="AB54" s="321" t="s">
        <v>67</v>
      </c>
      <c r="AC54" s="322"/>
      <c r="AD54" s="322"/>
      <c r="AE54" s="322"/>
      <c r="AF54" s="322"/>
      <c r="AG54" s="322"/>
      <c r="AH54" s="322"/>
      <c r="AI54" s="322"/>
      <c r="AJ54" s="323"/>
      <c r="AK54" s="77">
        <f>SUM(AN42:AU53)</f>
        <v>159000</v>
      </c>
      <c r="AL54" s="78"/>
      <c r="AM54" s="78"/>
      <c r="AN54" s="78"/>
      <c r="AO54" s="78"/>
      <c r="AP54" s="78"/>
      <c r="AQ54" s="78"/>
      <c r="AR54" s="78"/>
      <c r="AS54" s="78"/>
      <c r="AT54" s="78"/>
      <c r="AU54" s="78"/>
      <c r="AV54" s="79"/>
    </row>
    <row r="55" spans="1:48" ht="19.5" customHeight="1">
      <c r="A55" s="146"/>
      <c r="B55" s="147"/>
      <c r="C55" s="147"/>
      <c r="D55" s="147"/>
      <c r="E55" s="148"/>
      <c r="F55" s="374"/>
      <c r="G55" s="375"/>
      <c r="H55" s="375"/>
      <c r="I55" s="375"/>
      <c r="J55" s="375"/>
      <c r="K55" s="375"/>
      <c r="L55" s="375"/>
      <c r="M55" s="375"/>
      <c r="N55" s="375"/>
      <c r="O55" s="375"/>
      <c r="P55" s="375"/>
      <c r="Q55" s="375"/>
      <c r="R55" s="375"/>
      <c r="S55" s="375"/>
      <c r="T55" s="375"/>
      <c r="U55" s="375"/>
      <c r="V55" s="375"/>
      <c r="W55" s="375"/>
      <c r="X55" s="375"/>
      <c r="Y55" s="375"/>
      <c r="Z55" s="375"/>
      <c r="AA55" s="376"/>
      <c r="AB55" s="324"/>
      <c r="AC55" s="325"/>
      <c r="AD55" s="325"/>
      <c r="AE55" s="325"/>
      <c r="AF55" s="325"/>
      <c r="AG55" s="325"/>
      <c r="AH55" s="325"/>
      <c r="AI55" s="325"/>
      <c r="AJ55" s="326"/>
      <c r="AK55" s="80"/>
      <c r="AL55" s="81"/>
      <c r="AM55" s="81"/>
      <c r="AN55" s="81"/>
      <c r="AO55" s="81"/>
      <c r="AP55" s="81"/>
      <c r="AQ55" s="81"/>
      <c r="AR55" s="81"/>
      <c r="AS55" s="81"/>
      <c r="AT55" s="81"/>
      <c r="AU55" s="81"/>
      <c r="AV55" s="82"/>
    </row>
    <row r="56" spans="1:48" ht="19.5" customHeight="1" thickBot="1">
      <c r="A56" s="149"/>
      <c r="B56" s="150"/>
      <c r="C56" s="150"/>
      <c r="D56" s="150"/>
      <c r="E56" s="151"/>
      <c r="F56" s="377"/>
      <c r="G56" s="378"/>
      <c r="H56" s="378"/>
      <c r="I56" s="378"/>
      <c r="J56" s="378"/>
      <c r="K56" s="378"/>
      <c r="L56" s="378"/>
      <c r="M56" s="378"/>
      <c r="N56" s="378"/>
      <c r="O56" s="378"/>
      <c r="P56" s="378"/>
      <c r="Q56" s="378"/>
      <c r="R56" s="378"/>
      <c r="S56" s="378"/>
      <c r="T56" s="378"/>
      <c r="U56" s="378"/>
      <c r="V56" s="378"/>
      <c r="W56" s="378"/>
      <c r="X56" s="378"/>
      <c r="Y56" s="378"/>
      <c r="Z56" s="378"/>
      <c r="AA56" s="379"/>
      <c r="AB56" s="327"/>
      <c r="AC56" s="328"/>
      <c r="AD56" s="328"/>
      <c r="AE56" s="328"/>
      <c r="AF56" s="328"/>
      <c r="AG56" s="328"/>
      <c r="AH56" s="328"/>
      <c r="AI56" s="328"/>
      <c r="AJ56" s="329"/>
      <c r="AK56" s="83"/>
      <c r="AL56" s="84"/>
      <c r="AM56" s="84"/>
      <c r="AN56" s="84"/>
      <c r="AO56" s="84"/>
      <c r="AP56" s="84"/>
      <c r="AQ56" s="84"/>
      <c r="AR56" s="84"/>
      <c r="AS56" s="84"/>
      <c r="AT56" s="84"/>
      <c r="AU56" s="84"/>
      <c r="AV56" s="85"/>
    </row>
    <row r="57" spans="1:48" ht="19.5" customHeight="1">
      <c r="A57" s="330" t="s">
        <v>28</v>
      </c>
      <c r="B57" s="331"/>
      <c r="C57" s="331"/>
      <c r="D57" s="331"/>
      <c r="E57" s="331"/>
      <c r="F57" s="331"/>
      <c r="G57" s="331"/>
      <c r="H57" s="331"/>
      <c r="I57" s="331"/>
      <c r="J57" s="331"/>
      <c r="K57" s="331"/>
      <c r="L57" s="331"/>
      <c r="M57" s="331"/>
      <c r="N57" s="331"/>
      <c r="O57" s="331"/>
      <c r="P57" s="331"/>
      <c r="Q57" s="331"/>
      <c r="R57" s="331"/>
      <c r="S57" s="331"/>
      <c r="T57" s="331"/>
      <c r="U57" s="331"/>
      <c r="V57" s="331"/>
      <c r="W57" s="331"/>
      <c r="X57" s="331"/>
      <c r="Y57" s="331"/>
      <c r="Z57" s="331"/>
      <c r="AA57" s="332"/>
      <c r="AB57" s="339" t="s">
        <v>27</v>
      </c>
      <c r="AC57" s="340"/>
      <c r="AD57" s="340"/>
      <c r="AE57" s="340"/>
      <c r="AF57" s="340"/>
      <c r="AG57" s="340"/>
      <c r="AH57" s="340"/>
      <c r="AI57" s="340"/>
      <c r="AJ57" s="341"/>
      <c r="AK57" s="95">
        <f>ROUND(AK54*0.08,0)</f>
        <v>12720</v>
      </c>
      <c r="AL57" s="96"/>
      <c r="AM57" s="96"/>
      <c r="AN57" s="96"/>
      <c r="AO57" s="96"/>
      <c r="AP57" s="96"/>
      <c r="AQ57" s="96"/>
      <c r="AR57" s="96"/>
      <c r="AS57" s="96"/>
      <c r="AT57" s="96"/>
      <c r="AU57" s="96"/>
      <c r="AV57" s="97"/>
    </row>
    <row r="58" spans="1:48" ht="19.5" customHeight="1">
      <c r="A58" s="333"/>
      <c r="B58" s="334"/>
      <c r="C58" s="334"/>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5"/>
      <c r="AB58" s="342"/>
      <c r="AC58" s="343"/>
      <c r="AD58" s="343"/>
      <c r="AE58" s="343"/>
      <c r="AF58" s="343"/>
      <c r="AG58" s="343"/>
      <c r="AH58" s="343"/>
      <c r="AI58" s="343"/>
      <c r="AJ58" s="344"/>
      <c r="AK58" s="98"/>
      <c r="AL58" s="99"/>
      <c r="AM58" s="99"/>
      <c r="AN58" s="99"/>
      <c r="AO58" s="99"/>
      <c r="AP58" s="99"/>
      <c r="AQ58" s="99"/>
      <c r="AR58" s="99"/>
      <c r="AS58" s="99"/>
      <c r="AT58" s="99"/>
      <c r="AU58" s="99"/>
      <c r="AV58" s="100"/>
    </row>
    <row r="59" spans="1:48" ht="19.5" customHeight="1" thickBot="1">
      <c r="A59" s="336"/>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8"/>
      <c r="AB59" s="345"/>
      <c r="AC59" s="346"/>
      <c r="AD59" s="346"/>
      <c r="AE59" s="346"/>
      <c r="AF59" s="346"/>
      <c r="AG59" s="346"/>
      <c r="AH59" s="346"/>
      <c r="AI59" s="346"/>
      <c r="AJ59" s="347"/>
      <c r="AK59" s="101"/>
      <c r="AL59" s="102"/>
      <c r="AM59" s="102"/>
      <c r="AN59" s="102"/>
      <c r="AO59" s="102"/>
      <c r="AP59" s="102"/>
      <c r="AQ59" s="102"/>
      <c r="AR59" s="102"/>
      <c r="AS59" s="102"/>
      <c r="AT59" s="102"/>
      <c r="AU59" s="102"/>
      <c r="AV59" s="103"/>
    </row>
    <row r="60" spans="1:48" ht="19.5" customHeight="1" thickBot="1">
      <c r="A60" s="4"/>
      <c r="B60" s="407"/>
      <c r="C60" s="407"/>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407"/>
      <c r="AJ60" s="407"/>
      <c r="AK60" s="407"/>
      <c r="AL60" s="407"/>
      <c r="AM60" s="407"/>
      <c r="AN60" s="407"/>
      <c r="AO60" s="407"/>
      <c r="AP60" s="407"/>
      <c r="AQ60" s="407"/>
      <c r="AR60" s="407"/>
      <c r="AS60" s="407"/>
      <c r="AT60" s="407"/>
      <c r="AU60" s="407"/>
      <c r="AV60" s="408"/>
    </row>
    <row r="61" spans="1:48" ht="19.5" customHeight="1">
      <c r="A61" s="449" t="s">
        <v>73</v>
      </c>
      <c r="B61" s="450"/>
      <c r="C61" s="450"/>
      <c r="D61" s="450"/>
      <c r="E61" s="451"/>
      <c r="F61" s="315" t="s">
        <v>20</v>
      </c>
      <c r="G61" s="316"/>
      <c r="H61" s="316"/>
      <c r="I61" s="316"/>
      <c r="J61" s="316"/>
      <c r="K61" s="316"/>
      <c r="L61" s="316"/>
      <c r="M61" s="316"/>
      <c r="N61" s="316"/>
      <c r="O61" s="316"/>
      <c r="P61" s="316"/>
      <c r="Q61" s="316"/>
      <c r="R61" s="316"/>
      <c r="S61" s="316"/>
      <c r="T61" s="316"/>
      <c r="U61" s="316"/>
      <c r="V61" s="316"/>
      <c r="W61" s="316"/>
      <c r="X61" s="316"/>
      <c r="Y61" s="316"/>
      <c r="Z61" s="316"/>
      <c r="AA61" s="317"/>
      <c r="AB61" s="77">
        <v>150000</v>
      </c>
      <c r="AC61" s="78"/>
      <c r="AD61" s="78"/>
      <c r="AE61" s="78"/>
      <c r="AF61" s="78"/>
      <c r="AG61" s="78"/>
      <c r="AH61" s="78"/>
      <c r="AI61" s="78"/>
      <c r="AJ61" s="79"/>
      <c r="AK61" s="300">
        <v>3</v>
      </c>
      <c r="AL61" s="300"/>
      <c r="AM61" s="301"/>
      <c r="AN61" s="77">
        <f>ROUND(AB61*AK61,0)</f>
        <v>450000</v>
      </c>
      <c r="AO61" s="78"/>
      <c r="AP61" s="78"/>
      <c r="AQ61" s="78"/>
      <c r="AR61" s="78"/>
      <c r="AS61" s="78"/>
      <c r="AT61" s="78"/>
      <c r="AU61" s="78"/>
      <c r="AV61" s="79"/>
    </row>
    <row r="62" spans="1:48" ht="19.5" customHeight="1">
      <c r="A62" s="288"/>
      <c r="B62" s="289"/>
      <c r="C62" s="289"/>
      <c r="D62" s="289"/>
      <c r="E62" s="290"/>
      <c r="F62" s="294"/>
      <c r="G62" s="295"/>
      <c r="H62" s="295"/>
      <c r="I62" s="295"/>
      <c r="J62" s="295"/>
      <c r="K62" s="295"/>
      <c r="L62" s="295"/>
      <c r="M62" s="295"/>
      <c r="N62" s="295"/>
      <c r="O62" s="295"/>
      <c r="P62" s="295"/>
      <c r="Q62" s="295"/>
      <c r="R62" s="295"/>
      <c r="S62" s="295"/>
      <c r="T62" s="295"/>
      <c r="U62" s="295"/>
      <c r="V62" s="295"/>
      <c r="W62" s="295"/>
      <c r="X62" s="295"/>
      <c r="Y62" s="295"/>
      <c r="Z62" s="295"/>
      <c r="AA62" s="296"/>
      <c r="AB62" s="80"/>
      <c r="AC62" s="81"/>
      <c r="AD62" s="81"/>
      <c r="AE62" s="81"/>
      <c r="AF62" s="81"/>
      <c r="AG62" s="81"/>
      <c r="AH62" s="81"/>
      <c r="AI62" s="81"/>
      <c r="AJ62" s="82"/>
      <c r="AK62" s="302"/>
      <c r="AL62" s="302"/>
      <c r="AM62" s="303"/>
      <c r="AN62" s="80"/>
      <c r="AO62" s="81"/>
      <c r="AP62" s="81"/>
      <c r="AQ62" s="81"/>
      <c r="AR62" s="81"/>
      <c r="AS62" s="81"/>
      <c r="AT62" s="81"/>
      <c r="AU62" s="81"/>
      <c r="AV62" s="82"/>
    </row>
    <row r="63" spans="1:48" ht="19.5" customHeight="1" thickBot="1">
      <c r="A63" s="291"/>
      <c r="B63" s="292"/>
      <c r="C63" s="292"/>
      <c r="D63" s="292"/>
      <c r="E63" s="293"/>
      <c r="F63" s="297"/>
      <c r="G63" s="298"/>
      <c r="H63" s="298"/>
      <c r="I63" s="298"/>
      <c r="J63" s="298"/>
      <c r="K63" s="298"/>
      <c r="L63" s="298"/>
      <c r="M63" s="298"/>
      <c r="N63" s="298"/>
      <c r="O63" s="298"/>
      <c r="P63" s="298"/>
      <c r="Q63" s="298"/>
      <c r="R63" s="298"/>
      <c r="S63" s="298"/>
      <c r="T63" s="298"/>
      <c r="U63" s="298"/>
      <c r="V63" s="298"/>
      <c r="W63" s="298"/>
      <c r="X63" s="298"/>
      <c r="Y63" s="298"/>
      <c r="Z63" s="298"/>
      <c r="AA63" s="299"/>
      <c r="AB63" s="83"/>
      <c r="AC63" s="84"/>
      <c r="AD63" s="84"/>
      <c r="AE63" s="84"/>
      <c r="AF63" s="84"/>
      <c r="AG63" s="84"/>
      <c r="AH63" s="84"/>
      <c r="AI63" s="84"/>
      <c r="AJ63" s="85"/>
      <c r="AK63" s="304"/>
      <c r="AL63" s="304"/>
      <c r="AM63" s="305"/>
      <c r="AN63" s="83"/>
      <c r="AO63" s="84"/>
      <c r="AP63" s="84"/>
      <c r="AQ63" s="84"/>
      <c r="AR63" s="84"/>
      <c r="AS63" s="84"/>
      <c r="AT63" s="84"/>
      <c r="AU63" s="84"/>
      <c r="AV63" s="85"/>
    </row>
    <row r="64" spans="1:48" ht="19.5" customHeight="1">
      <c r="A64" s="143"/>
      <c r="B64" s="144"/>
      <c r="C64" s="144"/>
      <c r="D64" s="144"/>
      <c r="E64" s="145"/>
      <c r="F64" s="348"/>
      <c r="G64" s="349"/>
      <c r="H64" s="349"/>
      <c r="I64" s="349"/>
      <c r="J64" s="349"/>
      <c r="K64" s="349"/>
      <c r="L64" s="349"/>
      <c r="M64" s="349"/>
      <c r="N64" s="349"/>
      <c r="O64" s="349"/>
      <c r="P64" s="349"/>
      <c r="Q64" s="349"/>
      <c r="R64" s="349"/>
      <c r="S64" s="349"/>
      <c r="T64" s="349"/>
      <c r="U64" s="349"/>
      <c r="V64" s="349"/>
      <c r="W64" s="349"/>
      <c r="X64" s="349"/>
      <c r="Y64" s="349"/>
      <c r="Z64" s="349"/>
      <c r="AA64" s="350"/>
      <c r="AB64" s="95"/>
      <c r="AC64" s="96"/>
      <c r="AD64" s="96"/>
      <c r="AE64" s="96"/>
      <c r="AF64" s="96"/>
      <c r="AG64" s="96"/>
      <c r="AH64" s="96"/>
      <c r="AI64" s="96"/>
      <c r="AJ64" s="97"/>
      <c r="AK64" s="318"/>
      <c r="AL64" s="104"/>
      <c r="AM64" s="105"/>
      <c r="AN64" s="77">
        <f t="shared" ref="AN64" si="3">ROUND(AB64*AK64,0)</f>
        <v>0</v>
      </c>
      <c r="AO64" s="78"/>
      <c r="AP64" s="78"/>
      <c r="AQ64" s="78"/>
      <c r="AR64" s="78"/>
      <c r="AS64" s="78"/>
      <c r="AT64" s="78"/>
      <c r="AU64" s="78"/>
      <c r="AV64" s="79"/>
    </row>
    <row r="65" spans="1:48" ht="19.5" customHeight="1">
      <c r="A65" s="146"/>
      <c r="B65" s="147"/>
      <c r="C65" s="147"/>
      <c r="D65" s="147"/>
      <c r="E65" s="148"/>
      <c r="F65" s="351"/>
      <c r="G65" s="352"/>
      <c r="H65" s="352"/>
      <c r="I65" s="352"/>
      <c r="J65" s="352"/>
      <c r="K65" s="352"/>
      <c r="L65" s="352"/>
      <c r="M65" s="352"/>
      <c r="N65" s="352"/>
      <c r="O65" s="352"/>
      <c r="P65" s="352"/>
      <c r="Q65" s="352"/>
      <c r="R65" s="352"/>
      <c r="S65" s="352"/>
      <c r="T65" s="352"/>
      <c r="U65" s="352"/>
      <c r="V65" s="352"/>
      <c r="W65" s="352"/>
      <c r="X65" s="352"/>
      <c r="Y65" s="352"/>
      <c r="Z65" s="352"/>
      <c r="AA65" s="353"/>
      <c r="AB65" s="98"/>
      <c r="AC65" s="99"/>
      <c r="AD65" s="99"/>
      <c r="AE65" s="99"/>
      <c r="AF65" s="99"/>
      <c r="AG65" s="99"/>
      <c r="AH65" s="99"/>
      <c r="AI65" s="99"/>
      <c r="AJ65" s="100"/>
      <c r="AK65" s="319"/>
      <c r="AL65" s="106"/>
      <c r="AM65" s="107"/>
      <c r="AN65" s="80"/>
      <c r="AO65" s="81"/>
      <c r="AP65" s="81"/>
      <c r="AQ65" s="81"/>
      <c r="AR65" s="81"/>
      <c r="AS65" s="81"/>
      <c r="AT65" s="81"/>
      <c r="AU65" s="81"/>
      <c r="AV65" s="82"/>
    </row>
    <row r="66" spans="1:48" ht="19.5" customHeight="1" thickBot="1">
      <c r="A66" s="149"/>
      <c r="B66" s="150"/>
      <c r="C66" s="150"/>
      <c r="D66" s="150"/>
      <c r="E66" s="151"/>
      <c r="F66" s="354"/>
      <c r="G66" s="355"/>
      <c r="H66" s="355"/>
      <c r="I66" s="355"/>
      <c r="J66" s="355"/>
      <c r="K66" s="355"/>
      <c r="L66" s="355"/>
      <c r="M66" s="355"/>
      <c r="N66" s="355"/>
      <c r="O66" s="355"/>
      <c r="P66" s="355"/>
      <c r="Q66" s="355"/>
      <c r="R66" s="355"/>
      <c r="S66" s="355"/>
      <c r="T66" s="355"/>
      <c r="U66" s="355"/>
      <c r="V66" s="355"/>
      <c r="W66" s="355"/>
      <c r="X66" s="355"/>
      <c r="Y66" s="355"/>
      <c r="Z66" s="355"/>
      <c r="AA66" s="356"/>
      <c r="AB66" s="101"/>
      <c r="AC66" s="102"/>
      <c r="AD66" s="102"/>
      <c r="AE66" s="102"/>
      <c r="AF66" s="102"/>
      <c r="AG66" s="102"/>
      <c r="AH66" s="102"/>
      <c r="AI66" s="102"/>
      <c r="AJ66" s="103"/>
      <c r="AK66" s="320"/>
      <c r="AL66" s="108"/>
      <c r="AM66" s="109"/>
      <c r="AN66" s="83"/>
      <c r="AO66" s="84"/>
      <c r="AP66" s="84"/>
      <c r="AQ66" s="84"/>
      <c r="AR66" s="84"/>
      <c r="AS66" s="84"/>
      <c r="AT66" s="84"/>
      <c r="AU66" s="84"/>
      <c r="AV66" s="85"/>
    </row>
    <row r="67" spans="1:48" ht="19.5" customHeight="1">
      <c r="A67" s="143"/>
      <c r="B67" s="144"/>
      <c r="C67" s="144"/>
      <c r="D67" s="144"/>
      <c r="E67" s="145"/>
      <c r="F67" s="348"/>
      <c r="G67" s="349"/>
      <c r="H67" s="349"/>
      <c r="I67" s="349"/>
      <c r="J67" s="349"/>
      <c r="K67" s="349"/>
      <c r="L67" s="349"/>
      <c r="M67" s="349"/>
      <c r="N67" s="349"/>
      <c r="O67" s="349"/>
      <c r="P67" s="349"/>
      <c r="Q67" s="349"/>
      <c r="R67" s="349"/>
      <c r="S67" s="349"/>
      <c r="T67" s="349"/>
      <c r="U67" s="349"/>
      <c r="V67" s="349"/>
      <c r="W67" s="349"/>
      <c r="X67" s="349"/>
      <c r="Y67" s="349"/>
      <c r="Z67" s="349"/>
      <c r="AA67" s="350"/>
      <c r="AB67" s="95"/>
      <c r="AC67" s="96"/>
      <c r="AD67" s="96"/>
      <c r="AE67" s="96"/>
      <c r="AF67" s="96"/>
      <c r="AG67" s="96"/>
      <c r="AH67" s="96"/>
      <c r="AI67" s="96"/>
      <c r="AJ67" s="97"/>
      <c r="AK67" s="318"/>
      <c r="AL67" s="104"/>
      <c r="AM67" s="105"/>
      <c r="AN67" s="77">
        <f t="shared" ref="AN67" si="4">ROUND(AB67*AK67,0)</f>
        <v>0</v>
      </c>
      <c r="AO67" s="78"/>
      <c r="AP67" s="78"/>
      <c r="AQ67" s="78"/>
      <c r="AR67" s="78"/>
      <c r="AS67" s="78"/>
      <c r="AT67" s="78"/>
      <c r="AU67" s="78"/>
      <c r="AV67" s="79"/>
    </row>
    <row r="68" spans="1:48" ht="19.5" customHeight="1">
      <c r="A68" s="146"/>
      <c r="B68" s="147"/>
      <c r="C68" s="147"/>
      <c r="D68" s="147"/>
      <c r="E68" s="148"/>
      <c r="F68" s="351"/>
      <c r="G68" s="352"/>
      <c r="H68" s="352"/>
      <c r="I68" s="352"/>
      <c r="J68" s="352"/>
      <c r="K68" s="352"/>
      <c r="L68" s="352"/>
      <c r="M68" s="352"/>
      <c r="N68" s="352"/>
      <c r="O68" s="352"/>
      <c r="P68" s="352"/>
      <c r="Q68" s="352"/>
      <c r="R68" s="352"/>
      <c r="S68" s="352"/>
      <c r="T68" s="352"/>
      <c r="U68" s="352"/>
      <c r="V68" s="352"/>
      <c r="W68" s="352"/>
      <c r="X68" s="352"/>
      <c r="Y68" s="352"/>
      <c r="Z68" s="352"/>
      <c r="AA68" s="353"/>
      <c r="AB68" s="98"/>
      <c r="AC68" s="99"/>
      <c r="AD68" s="99"/>
      <c r="AE68" s="99"/>
      <c r="AF68" s="99"/>
      <c r="AG68" s="99"/>
      <c r="AH68" s="99"/>
      <c r="AI68" s="99"/>
      <c r="AJ68" s="100"/>
      <c r="AK68" s="319"/>
      <c r="AL68" s="106"/>
      <c r="AM68" s="107"/>
      <c r="AN68" s="80"/>
      <c r="AO68" s="81"/>
      <c r="AP68" s="81"/>
      <c r="AQ68" s="81"/>
      <c r="AR68" s="81"/>
      <c r="AS68" s="81"/>
      <c r="AT68" s="81"/>
      <c r="AU68" s="81"/>
      <c r="AV68" s="82"/>
    </row>
    <row r="69" spans="1:48" ht="19.5" customHeight="1" thickBot="1">
      <c r="A69" s="149"/>
      <c r="B69" s="150"/>
      <c r="C69" s="150"/>
      <c r="D69" s="150"/>
      <c r="E69" s="151"/>
      <c r="F69" s="354"/>
      <c r="G69" s="355"/>
      <c r="H69" s="355"/>
      <c r="I69" s="355"/>
      <c r="J69" s="355"/>
      <c r="K69" s="355"/>
      <c r="L69" s="355"/>
      <c r="M69" s="355"/>
      <c r="N69" s="355"/>
      <c r="O69" s="355"/>
      <c r="P69" s="355"/>
      <c r="Q69" s="355"/>
      <c r="R69" s="355"/>
      <c r="S69" s="355"/>
      <c r="T69" s="355"/>
      <c r="U69" s="355"/>
      <c r="V69" s="355"/>
      <c r="W69" s="355"/>
      <c r="X69" s="355"/>
      <c r="Y69" s="355"/>
      <c r="Z69" s="355"/>
      <c r="AA69" s="356"/>
      <c r="AB69" s="101"/>
      <c r="AC69" s="102"/>
      <c r="AD69" s="102"/>
      <c r="AE69" s="102"/>
      <c r="AF69" s="102"/>
      <c r="AG69" s="102"/>
      <c r="AH69" s="102"/>
      <c r="AI69" s="102"/>
      <c r="AJ69" s="103"/>
      <c r="AK69" s="320"/>
      <c r="AL69" s="108"/>
      <c r="AM69" s="109"/>
      <c r="AN69" s="83"/>
      <c r="AO69" s="84"/>
      <c r="AP69" s="84"/>
      <c r="AQ69" s="84"/>
      <c r="AR69" s="84"/>
      <c r="AS69" s="84"/>
      <c r="AT69" s="84"/>
      <c r="AU69" s="84"/>
      <c r="AV69" s="85"/>
    </row>
    <row r="70" spans="1:48" ht="19.5" customHeight="1">
      <c r="A70" s="143"/>
      <c r="B70" s="144"/>
      <c r="C70" s="144"/>
      <c r="D70" s="144"/>
      <c r="E70" s="145"/>
      <c r="F70" s="348"/>
      <c r="G70" s="349"/>
      <c r="H70" s="349"/>
      <c r="I70" s="349"/>
      <c r="J70" s="349"/>
      <c r="K70" s="349"/>
      <c r="L70" s="349"/>
      <c r="M70" s="349"/>
      <c r="N70" s="349"/>
      <c r="O70" s="349"/>
      <c r="P70" s="349"/>
      <c r="Q70" s="349"/>
      <c r="R70" s="349"/>
      <c r="S70" s="349"/>
      <c r="T70" s="349"/>
      <c r="U70" s="349"/>
      <c r="V70" s="349"/>
      <c r="W70" s="349"/>
      <c r="X70" s="349"/>
      <c r="Y70" s="349"/>
      <c r="Z70" s="349"/>
      <c r="AA70" s="350"/>
      <c r="AB70" s="95"/>
      <c r="AC70" s="96"/>
      <c r="AD70" s="96"/>
      <c r="AE70" s="96"/>
      <c r="AF70" s="96"/>
      <c r="AG70" s="96"/>
      <c r="AH70" s="96"/>
      <c r="AI70" s="96"/>
      <c r="AJ70" s="97"/>
      <c r="AK70" s="318"/>
      <c r="AL70" s="104"/>
      <c r="AM70" s="105"/>
      <c r="AN70" s="77">
        <f t="shared" ref="AN70" si="5">ROUND(AB70*AK70,0)</f>
        <v>0</v>
      </c>
      <c r="AO70" s="78"/>
      <c r="AP70" s="78"/>
      <c r="AQ70" s="78"/>
      <c r="AR70" s="78"/>
      <c r="AS70" s="78"/>
      <c r="AT70" s="78"/>
      <c r="AU70" s="78"/>
      <c r="AV70" s="79"/>
    </row>
    <row r="71" spans="1:48" ht="19.5" customHeight="1">
      <c r="A71" s="146"/>
      <c r="B71" s="147"/>
      <c r="C71" s="147"/>
      <c r="D71" s="147"/>
      <c r="E71" s="148"/>
      <c r="F71" s="351"/>
      <c r="G71" s="352"/>
      <c r="H71" s="352"/>
      <c r="I71" s="352"/>
      <c r="J71" s="352"/>
      <c r="K71" s="352"/>
      <c r="L71" s="352"/>
      <c r="M71" s="352"/>
      <c r="N71" s="352"/>
      <c r="O71" s="352"/>
      <c r="P71" s="352"/>
      <c r="Q71" s="352"/>
      <c r="R71" s="352"/>
      <c r="S71" s="352"/>
      <c r="T71" s="352"/>
      <c r="U71" s="352"/>
      <c r="V71" s="352"/>
      <c r="W71" s="352"/>
      <c r="X71" s="352"/>
      <c r="Y71" s="352"/>
      <c r="Z71" s="352"/>
      <c r="AA71" s="353"/>
      <c r="AB71" s="98"/>
      <c r="AC71" s="99"/>
      <c r="AD71" s="99"/>
      <c r="AE71" s="99"/>
      <c r="AF71" s="99"/>
      <c r="AG71" s="99"/>
      <c r="AH71" s="99"/>
      <c r="AI71" s="99"/>
      <c r="AJ71" s="100"/>
      <c r="AK71" s="319"/>
      <c r="AL71" s="106"/>
      <c r="AM71" s="107"/>
      <c r="AN71" s="80"/>
      <c r="AO71" s="81"/>
      <c r="AP71" s="81"/>
      <c r="AQ71" s="81"/>
      <c r="AR71" s="81"/>
      <c r="AS71" s="81"/>
      <c r="AT71" s="81"/>
      <c r="AU71" s="81"/>
      <c r="AV71" s="82"/>
    </row>
    <row r="72" spans="1:48" ht="19.5" customHeight="1" thickBot="1">
      <c r="A72" s="149"/>
      <c r="B72" s="150"/>
      <c r="C72" s="150"/>
      <c r="D72" s="150"/>
      <c r="E72" s="151"/>
      <c r="F72" s="354"/>
      <c r="G72" s="355"/>
      <c r="H72" s="355"/>
      <c r="I72" s="355"/>
      <c r="J72" s="355"/>
      <c r="K72" s="355"/>
      <c r="L72" s="355"/>
      <c r="M72" s="355"/>
      <c r="N72" s="355"/>
      <c r="O72" s="355"/>
      <c r="P72" s="355"/>
      <c r="Q72" s="355"/>
      <c r="R72" s="355"/>
      <c r="S72" s="355"/>
      <c r="T72" s="355"/>
      <c r="U72" s="355"/>
      <c r="V72" s="355"/>
      <c r="W72" s="355"/>
      <c r="X72" s="355"/>
      <c r="Y72" s="355"/>
      <c r="Z72" s="355"/>
      <c r="AA72" s="356"/>
      <c r="AB72" s="101"/>
      <c r="AC72" s="102"/>
      <c r="AD72" s="102"/>
      <c r="AE72" s="102"/>
      <c r="AF72" s="102"/>
      <c r="AG72" s="102"/>
      <c r="AH72" s="102"/>
      <c r="AI72" s="102"/>
      <c r="AJ72" s="103"/>
      <c r="AK72" s="320"/>
      <c r="AL72" s="108"/>
      <c r="AM72" s="109"/>
      <c r="AN72" s="83"/>
      <c r="AO72" s="84"/>
      <c r="AP72" s="84"/>
      <c r="AQ72" s="84"/>
      <c r="AR72" s="84"/>
      <c r="AS72" s="84"/>
      <c r="AT72" s="84"/>
      <c r="AU72" s="84"/>
      <c r="AV72" s="85"/>
    </row>
    <row r="73" spans="1:48" ht="19.5" customHeight="1">
      <c r="AB73" s="321" t="s">
        <v>68</v>
      </c>
      <c r="AC73" s="322"/>
      <c r="AD73" s="322"/>
      <c r="AE73" s="322"/>
      <c r="AF73" s="322"/>
      <c r="AG73" s="322"/>
      <c r="AH73" s="322"/>
      <c r="AI73" s="322"/>
      <c r="AJ73" s="323"/>
      <c r="AK73" s="77">
        <f>SUM(AN61:AU72)</f>
        <v>450000</v>
      </c>
      <c r="AL73" s="78"/>
      <c r="AM73" s="78"/>
      <c r="AN73" s="78"/>
      <c r="AO73" s="78"/>
      <c r="AP73" s="78"/>
      <c r="AQ73" s="78"/>
      <c r="AR73" s="78"/>
      <c r="AS73" s="78"/>
      <c r="AT73" s="78"/>
      <c r="AU73" s="78"/>
      <c r="AV73" s="79"/>
    </row>
    <row r="74" spans="1:48" ht="19.5" customHeight="1">
      <c r="AB74" s="324"/>
      <c r="AC74" s="325"/>
      <c r="AD74" s="325"/>
      <c r="AE74" s="325"/>
      <c r="AF74" s="325"/>
      <c r="AG74" s="325"/>
      <c r="AH74" s="325"/>
      <c r="AI74" s="325"/>
      <c r="AJ74" s="326"/>
      <c r="AK74" s="80"/>
      <c r="AL74" s="81"/>
      <c r="AM74" s="81"/>
      <c r="AN74" s="81"/>
      <c r="AO74" s="81"/>
      <c r="AP74" s="81"/>
      <c r="AQ74" s="81"/>
      <c r="AR74" s="81"/>
      <c r="AS74" s="81"/>
      <c r="AT74" s="81"/>
      <c r="AU74" s="81"/>
      <c r="AV74" s="82"/>
    </row>
    <row r="75" spans="1:48" ht="19.5" customHeight="1" thickBot="1">
      <c r="A75" s="3"/>
      <c r="B75" s="3"/>
      <c r="C75" s="3"/>
      <c r="D75" s="21"/>
      <c r="E75" s="21"/>
      <c r="F75" s="21"/>
      <c r="G75" s="21"/>
      <c r="H75" s="21"/>
      <c r="I75" s="21"/>
      <c r="J75" s="21"/>
      <c r="K75" s="21"/>
      <c r="L75" s="21"/>
      <c r="M75" s="20"/>
      <c r="N75" s="20"/>
      <c r="O75" s="20"/>
      <c r="P75" s="21"/>
      <c r="Q75" s="21"/>
      <c r="R75" s="21"/>
      <c r="S75" s="21"/>
      <c r="T75" s="21"/>
      <c r="U75" s="21"/>
      <c r="V75" s="21"/>
      <c r="W75" s="21"/>
      <c r="X75" s="20"/>
      <c r="Y75" s="20"/>
      <c r="AB75" s="327"/>
      <c r="AC75" s="328"/>
      <c r="AD75" s="328"/>
      <c r="AE75" s="328"/>
      <c r="AF75" s="328"/>
      <c r="AG75" s="328"/>
      <c r="AH75" s="328"/>
      <c r="AI75" s="328"/>
      <c r="AJ75" s="329"/>
      <c r="AK75" s="83"/>
      <c r="AL75" s="84"/>
      <c r="AM75" s="84"/>
      <c r="AN75" s="84"/>
      <c r="AO75" s="84"/>
      <c r="AP75" s="84"/>
      <c r="AQ75" s="84"/>
      <c r="AR75" s="84"/>
      <c r="AS75" s="84"/>
      <c r="AT75" s="84"/>
      <c r="AU75" s="84"/>
      <c r="AV75" s="85"/>
    </row>
    <row r="76" spans="1:48" ht="19.5" customHeight="1">
      <c r="A76" s="3"/>
      <c r="B76" s="3"/>
      <c r="C76" s="3"/>
      <c r="D76" s="21"/>
      <c r="E76" s="21"/>
      <c r="F76" s="21"/>
      <c r="G76" s="21"/>
      <c r="H76" s="21"/>
      <c r="I76" s="21"/>
      <c r="J76" s="21"/>
      <c r="K76" s="21"/>
      <c r="L76" s="21"/>
      <c r="M76" s="20"/>
      <c r="N76" s="20"/>
      <c r="O76" s="20"/>
      <c r="P76" s="21"/>
      <c r="Q76" s="21"/>
      <c r="R76" s="21"/>
      <c r="S76" s="21"/>
      <c r="T76" s="21"/>
      <c r="U76" s="21"/>
      <c r="V76" s="21"/>
      <c r="W76" s="21"/>
      <c r="X76" s="20"/>
      <c r="Y76" s="20"/>
      <c r="AB76" s="321" t="s">
        <v>26</v>
      </c>
      <c r="AC76" s="322"/>
      <c r="AD76" s="322"/>
      <c r="AE76" s="322"/>
      <c r="AF76" s="322"/>
      <c r="AG76" s="322"/>
      <c r="AH76" s="322"/>
      <c r="AI76" s="322"/>
      <c r="AJ76" s="323"/>
      <c r="AK76" s="95">
        <f>ROUND(AK73*0.1,0)</f>
        <v>45000</v>
      </c>
      <c r="AL76" s="96"/>
      <c r="AM76" s="96"/>
      <c r="AN76" s="96"/>
      <c r="AO76" s="96"/>
      <c r="AP76" s="96"/>
      <c r="AQ76" s="96"/>
      <c r="AR76" s="96"/>
      <c r="AS76" s="96"/>
      <c r="AT76" s="96"/>
      <c r="AU76" s="96"/>
      <c r="AV76" s="97"/>
    </row>
    <row r="77" spans="1:48" ht="19.5" customHeight="1">
      <c r="A77" s="3"/>
      <c r="B77" s="3"/>
      <c r="C77" s="3"/>
      <c r="D77" s="21"/>
      <c r="E77" s="21"/>
      <c r="F77" s="21"/>
      <c r="G77" s="21"/>
      <c r="H77" s="21"/>
      <c r="I77" s="21"/>
      <c r="J77" s="21"/>
      <c r="K77" s="21"/>
      <c r="L77" s="21"/>
      <c r="M77" s="20"/>
      <c r="N77" s="20"/>
      <c r="O77" s="20"/>
      <c r="P77" s="21"/>
      <c r="Q77" s="21"/>
      <c r="R77" s="21"/>
      <c r="S77" s="21"/>
      <c r="T77" s="21"/>
      <c r="U77" s="21"/>
      <c r="V77" s="21"/>
      <c r="W77" s="21"/>
      <c r="X77" s="20"/>
      <c r="Y77" s="20"/>
      <c r="AB77" s="324"/>
      <c r="AC77" s="325"/>
      <c r="AD77" s="325"/>
      <c r="AE77" s="325"/>
      <c r="AF77" s="325"/>
      <c r="AG77" s="325"/>
      <c r="AH77" s="325"/>
      <c r="AI77" s="325"/>
      <c r="AJ77" s="326"/>
      <c r="AK77" s="98"/>
      <c r="AL77" s="99"/>
      <c r="AM77" s="99"/>
      <c r="AN77" s="99"/>
      <c r="AO77" s="99"/>
      <c r="AP77" s="99"/>
      <c r="AQ77" s="99"/>
      <c r="AR77" s="99"/>
      <c r="AS77" s="99"/>
      <c r="AT77" s="99"/>
      <c r="AU77" s="99"/>
      <c r="AV77" s="100"/>
    </row>
    <row r="78" spans="1:48" ht="19.5" customHeight="1" thickBot="1">
      <c r="A78" s="3"/>
      <c r="B78" s="2"/>
      <c r="C78" s="2"/>
      <c r="D78" s="2"/>
      <c r="E78" s="2"/>
      <c r="F78" s="2"/>
      <c r="G78" s="2"/>
      <c r="H78" s="2"/>
      <c r="I78" s="2"/>
      <c r="J78" s="2"/>
      <c r="K78" s="2"/>
      <c r="L78" s="2"/>
      <c r="M78" s="2"/>
      <c r="N78" s="2"/>
      <c r="O78" s="2"/>
      <c r="P78" s="23"/>
      <c r="Q78" s="23"/>
      <c r="R78" s="23"/>
      <c r="S78" s="23"/>
      <c r="T78" s="23"/>
      <c r="U78" s="23"/>
      <c r="V78" s="23"/>
      <c r="W78" s="23"/>
      <c r="X78" s="23"/>
      <c r="Y78" s="23"/>
      <c r="AB78" s="327"/>
      <c r="AC78" s="328"/>
      <c r="AD78" s="328"/>
      <c r="AE78" s="328"/>
      <c r="AF78" s="328"/>
      <c r="AG78" s="328"/>
      <c r="AH78" s="328"/>
      <c r="AI78" s="328"/>
      <c r="AJ78" s="329"/>
      <c r="AK78" s="101"/>
      <c r="AL78" s="102"/>
      <c r="AM78" s="102"/>
      <c r="AN78" s="102"/>
      <c r="AO78" s="102"/>
      <c r="AP78" s="102"/>
      <c r="AQ78" s="102"/>
      <c r="AR78" s="102"/>
      <c r="AS78" s="102"/>
      <c r="AT78" s="102"/>
      <c r="AU78" s="102"/>
      <c r="AV78" s="103"/>
    </row>
    <row r="79" spans="1:48" ht="19.5" customHeight="1">
      <c r="A79" s="2"/>
      <c r="B79" s="2"/>
      <c r="C79" s="2"/>
      <c r="D79" s="2"/>
      <c r="E79" s="2"/>
      <c r="F79" s="2"/>
      <c r="G79" s="2"/>
      <c r="H79" s="2"/>
      <c r="I79" s="2"/>
      <c r="J79" s="2"/>
      <c r="K79" s="2"/>
      <c r="L79" s="2"/>
      <c r="M79" s="2"/>
      <c r="N79" s="2"/>
      <c r="O79" s="2"/>
      <c r="P79" s="21"/>
      <c r="Q79" s="21"/>
      <c r="R79" s="21"/>
      <c r="S79" s="21"/>
      <c r="T79" s="21"/>
      <c r="U79" s="21"/>
      <c r="V79" s="21"/>
      <c r="W79" s="21"/>
      <c r="X79" s="21"/>
      <c r="Y79" s="21"/>
      <c r="AB79" s="321" t="s">
        <v>25</v>
      </c>
      <c r="AC79" s="322"/>
      <c r="AD79" s="322"/>
      <c r="AE79" s="322"/>
      <c r="AF79" s="322"/>
      <c r="AG79" s="322"/>
      <c r="AH79" s="322"/>
      <c r="AI79" s="322"/>
      <c r="AJ79" s="323"/>
      <c r="AK79" s="77">
        <f>SUM(AK54+AK57+AK73+AK76)</f>
        <v>666720</v>
      </c>
      <c r="AL79" s="78"/>
      <c r="AM79" s="78"/>
      <c r="AN79" s="78"/>
      <c r="AO79" s="78"/>
      <c r="AP79" s="78"/>
      <c r="AQ79" s="78"/>
      <c r="AR79" s="78"/>
      <c r="AS79" s="78"/>
      <c r="AT79" s="78"/>
      <c r="AU79" s="78"/>
      <c r="AV79" s="79"/>
    </row>
    <row r="80" spans="1:48" ht="19.5" customHeight="1">
      <c r="A80" s="34"/>
      <c r="B80" s="34"/>
      <c r="C80" s="34"/>
      <c r="D80" s="34"/>
      <c r="E80" s="34"/>
      <c r="F80" s="34"/>
      <c r="G80" s="34"/>
      <c r="H80" s="34"/>
      <c r="I80" s="34"/>
      <c r="J80" s="34"/>
      <c r="K80" s="34"/>
      <c r="L80" s="34"/>
      <c r="M80" s="34"/>
      <c r="N80" s="34"/>
      <c r="O80" s="34"/>
      <c r="P80" s="21"/>
      <c r="Q80" s="21"/>
      <c r="R80" s="21"/>
      <c r="S80" s="21"/>
      <c r="T80" s="21"/>
      <c r="U80" s="21"/>
      <c r="V80" s="21"/>
      <c r="W80" s="21"/>
      <c r="X80" s="21"/>
      <c r="Y80" s="21"/>
      <c r="AB80" s="324"/>
      <c r="AC80" s="325"/>
      <c r="AD80" s="325"/>
      <c r="AE80" s="325"/>
      <c r="AF80" s="325"/>
      <c r="AG80" s="325"/>
      <c r="AH80" s="325"/>
      <c r="AI80" s="325"/>
      <c r="AJ80" s="326"/>
      <c r="AK80" s="80"/>
      <c r="AL80" s="81"/>
      <c r="AM80" s="81"/>
      <c r="AN80" s="81"/>
      <c r="AO80" s="81"/>
      <c r="AP80" s="81"/>
      <c r="AQ80" s="81"/>
      <c r="AR80" s="81"/>
      <c r="AS80" s="81"/>
      <c r="AT80" s="81"/>
      <c r="AU80" s="81"/>
      <c r="AV80" s="82"/>
    </row>
    <row r="81" spans="1:48" ht="19.5" customHeight="1" thickBot="1">
      <c r="A81" s="34"/>
      <c r="B81" s="34"/>
      <c r="C81" s="34"/>
      <c r="D81" s="34"/>
      <c r="E81" s="34"/>
      <c r="F81" s="34"/>
      <c r="G81" s="34"/>
      <c r="H81" s="34"/>
      <c r="I81" s="34"/>
      <c r="J81" s="34"/>
      <c r="K81" s="34"/>
      <c r="L81" s="34"/>
      <c r="M81" s="34"/>
      <c r="N81" s="34"/>
      <c r="O81" s="34"/>
      <c r="P81" s="24"/>
      <c r="Q81" s="24"/>
      <c r="R81" s="24"/>
      <c r="S81" s="24"/>
      <c r="T81" s="24"/>
      <c r="U81" s="24"/>
      <c r="V81" s="24"/>
      <c r="W81" s="24"/>
      <c r="X81" s="24"/>
      <c r="Y81" s="24"/>
      <c r="AB81" s="327"/>
      <c r="AC81" s="328"/>
      <c r="AD81" s="328"/>
      <c r="AE81" s="328"/>
      <c r="AF81" s="328"/>
      <c r="AG81" s="328"/>
      <c r="AH81" s="328"/>
      <c r="AI81" s="328"/>
      <c r="AJ81" s="329"/>
      <c r="AK81" s="83"/>
      <c r="AL81" s="84"/>
      <c r="AM81" s="84"/>
      <c r="AN81" s="84"/>
      <c r="AO81" s="84"/>
      <c r="AP81" s="84"/>
      <c r="AQ81" s="84"/>
      <c r="AR81" s="84"/>
      <c r="AS81" s="84"/>
      <c r="AT81" s="84"/>
      <c r="AU81" s="84"/>
      <c r="AV81" s="85"/>
    </row>
    <row r="82" spans="1:48" ht="19.5" customHeight="1">
      <c r="A82" s="3"/>
      <c r="B82" s="3"/>
      <c r="C82" s="3"/>
      <c r="D82" s="27"/>
      <c r="E82" s="27"/>
      <c r="F82" s="27"/>
      <c r="G82" s="27"/>
      <c r="H82" s="27"/>
      <c r="I82" s="27"/>
      <c r="J82" s="27"/>
      <c r="K82" s="27"/>
      <c r="L82" s="27"/>
      <c r="M82" s="27"/>
      <c r="N82" s="27"/>
      <c r="O82" s="27"/>
      <c r="P82" s="27"/>
      <c r="Q82" s="27"/>
      <c r="R82" s="27"/>
      <c r="S82" s="27"/>
      <c r="T82" s="27"/>
      <c r="U82" s="27"/>
      <c r="V82" s="27"/>
      <c r="W82" s="27"/>
      <c r="X82" s="27"/>
      <c r="Y82" s="27"/>
    </row>
    <row r="83" spans="1:48" ht="19.5" customHeight="1">
      <c r="A83" s="3"/>
      <c r="B83" s="3"/>
      <c r="C83" s="3"/>
      <c r="D83" s="27"/>
      <c r="E83" s="27"/>
      <c r="F83" s="27"/>
      <c r="G83" s="27"/>
      <c r="H83" s="27"/>
      <c r="I83" s="27"/>
      <c r="J83" s="27"/>
      <c r="K83" s="27"/>
      <c r="L83" s="27"/>
      <c r="M83" s="27"/>
      <c r="N83" s="27"/>
      <c r="O83" s="27"/>
      <c r="P83" s="27"/>
      <c r="Q83" s="27"/>
      <c r="R83" s="27"/>
      <c r="S83" s="27"/>
      <c r="T83" s="27"/>
      <c r="U83" s="27"/>
      <c r="V83" s="27"/>
      <c r="W83" s="27"/>
      <c r="X83" s="27"/>
      <c r="Y83" s="27"/>
    </row>
    <row r="84" spans="1:48" ht="19.5" customHeight="1">
      <c r="A84" s="3"/>
      <c r="B84" s="3"/>
      <c r="C84" s="3"/>
      <c r="D84" s="27"/>
      <c r="E84" s="27"/>
      <c r="F84" s="27"/>
      <c r="G84" s="27"/>
      <c r="H84" s="27"/>
      <c r="I84" s="27"/>
      <c r="J84" s="27"/>
      <c r="K84" s="27"/>
      <c r="L84" s="27"/>
      <c r="M84" s="27"/>
      <c r="N84" s="27"/>
      <c r="O84" s="27"/>
      <c r="P84" s="27"/>
      <c r="Q84" s="27"/>
      <c r="R84" s="27"/>
      <c r="S84" s="27"/>
      <c r="T84" s="27"/>
      <c r="U84" s="27"/>
      <c r="V84" s="27"/>
      <c r="W84" s="27"/>
      <c r="X84" s="27"/>
      <c r="Y84" s="27"/>
    </row>
    <row r="85" spans="1:48" s="2" customFormat="1" ht="19.5" customHeight="1">
      <c r="AK85" s="3"/>
      <c r="AL85" s="3"/>
      <c r="AM85" s="3"/>
      <c r="AN85" s="3"/>
      <c r="AO85" s="3"/>
      <c r="AP85" s="3"/>
      <c r="AQ85" s="3"/>
      <c r="AR85" s="3"/>
      <c r="AS85" s="3"/>
      <c r="AT85" s="3"/>
      <c r="AU85" s="3"/>
      <c r="AV85" s="3"/>
    </row>
    <row r="86" spans="1:48" s="2" customFormat="1" ht="19.5" customHeight="1"/>
    <row r="87" spans="1:48" s="2" customFormat="1" ht="19.5" customHeight="1"/>
    <row r="88" spans="1:48" s="2" customFormat="1" ht="19.5" customHeight="1"/>
    <row r="89" spans="1:48" s="2" customFormat="1" ht="19.5" customHeight="1"/>
    <row r="90" spans="1:48" s="2" customFormat="1" ht="19.5" customHeight="1">
      <c r="A90" s="18"/>
      <c r="B90" s="18"/>
      <c r="C90" s="18"/>
      <c r="D90" s="3"/>
      <c r="E90" s="18"/>
      <c r="F90" s="18"/>
      <c r="G90" s="3"/>
      <c r="H90" s="18"/>
      <c r="I90" s="18"/>
      <c r="J90" s="3"/>
    </row>
    <row r="91" spans="1:48" s="2" customFormat="1" ht="19.5" customHeight="1"/>
    <row r="92" spans="1:48" s="2" customFormat="1" ht="19.5" customHeight="1"/>
    <row r="93" spans="1:48" s="2" customFormat="1" ht="19.5" customHeight="1"/>
    <row r="94" spans="1:48" s="2" customFormat="1" ht="19.5" customHeight="1"/>
    <row r="95" spans="1:48" s="2" customFormat="1" ht="19.5" customHeight="1"/>
    <row r="96" spans="1:48" s="2" customFormat="1" ht="19.5" customHeight="1"/>
    <row r="97" s="2" customFormat="1" ht="19.5" customHeight="1"/>
    <row r="98" s="2" customFormat="1" ht="19.5" customHeight="1"/>
    <row r="99" s="2" customFormat="1" ht="19.5" customHeight="1"/>
  </sheetData>
  <mergeCells count="109">
    <mergeCell ref="AB76:AJ78"/>
    <mergeCell ref="AK76:AV78"/>
    <mergeCell ref="AB79:AJ81"/>
    <mergeCell ref="AK79:AV81"/>
    <mergeCell ref="A70:E72"/>
    <mergeCell ref="F70:AA72"/>
    <mergeCell ref="AB70:AJ72"/>
    <mergeCell ref="AK70:AM72"/>
    <mergeCell ref="AN70:AV72"/>
    <mergeCell ref="AB73:AJ75"/>
    <mergeCell ref="AK73:AV75"/>
    <mergeCell ref="A64:E66"/>
    <mergeCell ref="F64:AA66"/>
    <mergeCell ref="AB64:AJ66"/>
    <mergeCell ref="AK64:AM66"/>
    <mergeCell ref="AN64:AV66"/>
    <mergeCell ref="A67:E69"/>
    <mergeCell ref="F67:AA69"/>
    <mergeCell ref="AB67:AJ69"/>
    <mergeCell ref="AK67:AM69"/>
    <mergeCell ref="AN67:AV69"/>
    <mergeCell ref="B60:AV60"/>
    <mergeCell ref="A61:E63"/>
    <mergeCell ref="F61:AA63"/>
    <mergeCell ref="AB61:AJ63"/>
    <mergeCell ref="AK61:AM63"/>
    <mergeCell ref="AN61:AV63"/>
    <mergeCell ref="A54:E56"/>
    <mergeCell ref="F54:AA56"/>
    <mergeCell ref="AB54:AJ56"/>
    <mergeCell ref="AK54:AV56"/>
    <mergeCell ref="A57:AA59"/>
    <mergeCell ref="AB57:AJ59"/>
    <mergeCell ref="AK57:AV59"/>
    <mergeCell ref="A48:E50"/>
    <mergeCell ref="F48:AA50"/>
    <mergeCell ref="AB48:AJ50"/>
    <mergeCell ref="AK48:AM50"/>
    <mergeCell ref="AN48:AV50"/>
    <mergeCell ref="A51:E53"/>
    <mergeCell ref="F51:AA53"/>
    <mergeCell ref="AB51:AJ53"/>
    <mergeCell ref="AK51:AM53"/>
    <mergeCell ref="AN51:AV53"/>
    <mergeCell ref="A42:E44"/>
    <mergeCell ref="F42:AA44"/>
    <mergeCell ref="AB42:AJ44"/>
    <mergeCell ref="AK42:AM44"/>
    <mergeCell ref="AN42:AV44"/>
    <mergeCell ref="A45:E47"/>
    <mergeCell ref="F45:AA47"/>
    <mergeCell ref="AB45:AJ47"/>
    <mergeCell ref="AK45:AM47"/>
    <mergeCell ref="AN45:AV47"/>
    <mergeCell ref="A40:E41"/>
    <mergeCell ref="F40:AA41"/>
    <mergeCell ref="AB40:AJ41"/>
    <mergeCell ref="AK40:AM41"/>
    <mergeCell ref="AN40:AV41"/>
    <mergeCell ref="Y28:AT28"/>
    <mergeCell ref="Y29:AT29"/>
    <mergeCell ref="A30:L32"/>
    <mergeCell ref="M30:AV32"/>
    <mergeCell ref="A33:L35"/>
    <mergeCell ref="M33:AV35"/>
    <mergeCell ref="D19:G19"/>
    <mergeCell ref="H19:W19"/>
    <mergeCell ref="D20:G20"/>
    <mergeCell ref="H20:W21"/>
    <mergeCell ref="Y20:AA21"/>
    <mergeCell ref="AB20:AV21"/>
    <mergeCell ref="D21:G21"/>
    <mergeCell ref="A36:L38"/>
    <mergeCell ref="M36:AV38"/>
    <mergeCell ref="A9:U11"/>
    <mergeCell ref="V9:W11"/>
    <mergeCell ref="Y11:AA13"/>
    <mergeCell ref="AB11:AV13"/>
    <mergeCell ref="Y14:AA19"/>
    <mergeCell ref="AB14:AB15"/>
    <mergeCell ref="AC14:AV15"/>
    <mergeCell ref="A16:C25"/>
    <mergeCell ref="D16:K18"/>
    <mergeCell ref="L16:N16"/>
    <mergeCell ref="O16:U18"/>
    <mergeCell ref="V16:W16"/>
    <mergeCell ref="AB16:AV17"/>
    <mergeCell ref="L17:N17"/>
    <mergeCell ref="V17:W17"/>
    <mergeCell ref="L18:N18"/>
    <mergeCell ref="V18:W18"/>
    <mergeCell ref="AB18:AV19"/>
    <mergeCell ref="D22:W22"/>
    <mergeCell ref="Y22:AA23"/>
    <mergeCell ref="AB22:AV23"/>
    <mergeCell ref="D23:W25"/>
    <mergeCell ref="Y24:AA25"/>
    <mergeCell ref="AB24:AV25"/>
    <mergeCell ref="A1:AV4"/>
    <mergeCell ref="A5:M7"/>
    <mergeCell ref="N5:Q7"/>
    <mergeCell ref="R5:AF7"/>
    <mergeCell ref="AH6:AK7"/>
    <mergeCell ref="AL6:AO7"/>
    <mergeCell ref="AP6:AP7"/>
    <mergeCell ref="AQ6:AR7"/>
    <mergeCell ref="AS6:AS7"/>
    <mergeCell ref="AT6:AU7"/>
    <mergeCell ref="AV6:AV7"/>
  </mergeCells>
  <phoneticPr fontId="1"/>
  <printOptions horizontalCentered="1" verticalCentered="1"/>
  <pageMargins left="0" right="0" top="0.11811023622047245" bottom="0.11811023622047245" header="0" footer="0"/>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入力用（原本）</vt:lpstr>
      <vt:lpstr>入力用（見本）</vt:lpstr>
      <vt:lpstr>入力用税率混在（原本）</vt:lpstr>
      <vt:lpstr>入力用税率混在（見本）</vt:lpstr>
      <vt:lpstr>'入力用（見本）'!Print_Area</vt:lpstr>
      <vt:lpstr>'入力用（原本）'!Print_Area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ATC-USER</dc:creator>
  <cp:lastModifiedBy>吉澤　慶子</cp:lastModifiedBy>
  <cp:lastPrinted>2023-09-20T10:14:30Z</cp:lastPrinted>
  <dcterms:created xsi:type="dcterms:W3CDTF">2019-06-10T03:51:35Z</dcterms:created>
  <dcterms:modified xsi:type="dcterms:W3CDTF">2025-03-14T02:23:04Z</dcterms:modified>
</cp:coreProperties>
</file>